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My Drive\Sustainable Food Places Drive\SFP Phase 4\Workstrand 1  Sustainability &amp; Legacy\Capacity Building\Sustainability Checks\"/>
    </mc:Choice>
  </mc:AlternateContent>
  <xr:revisionPtr revIDLastSave="0" documentId="13_ncr:1_{F62A1210-1BA1-4181-B9B0-17FC043234BA}" xr6:coauthVersionLast="47" xr6:coauthVersionMax="47" xr10:uidLastSave="{00000000-0000-0000-0000-000000000000}"/>
  <bookViews>
    <workbookView xWindow="-110" yWindow="-110" windowWidth="19420" windowHeight="10300" activeTab="3" xr2:uid="{1F3A5651-B402-4344-8579-426294CA671C}"/>
  </bookViews>
  <sheets>
    <sheet name="FRONT" sheetId="6" r:id="rId1"/>
    <sheet name="GUIDE" sheetId="7" r:id="rId2"/>
    <sheet name="Summary" sheetId="4" r:id="rId3"/>
    <sheet name="Sustainability Check" sheetId="1" r:id="rId4"/>
    <sheet name="Sheet1"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H8" i="4" l="1"/>
  <c r="H10" i="4"/>
  <c r="H11" i="4"/>
  <c r="G8" i="4"/>
  <c r="H7" i="4"/>
  <c r="G11" i="4"/>
  <c r="G10" i="4"/>
  <c r="G9" i="4"/>
  <c r="G7" i="4"/>
  <c r="I7" i="4" s="1"/>
  <c r="I10" i="4" l="1"/>
  <c r="I8" i="4"/>
  <c r="I9" i="4"/>
  <c r="I11" i="4"/>
</calcChain>
</file>

<file path=xl/sharedStrings.xml><?xml version="1.0" encoding="utf-8"?>
<sst xmlns="http://schemas.openxmlformats.org/spreadsheetml/2006/main" count="99" uniqueCount="89">
  <si>
    <t>Area</t>
  </si>
  <si>
    <t>Gaps</t>
  </si>
  <si>
    <t>Equality, Diversity and Inclusion</t>
  </si>
  <si>
    <t>Healthy Food for All</t>
  </si>
  <si>
    <t>Procurement, Farming, Local Supply Chains</t>
  </si>
  <si>
    <t>Hospitality, Catering, Retail</t>
  </si>
  <si>
    <t>Strengths or Highlights</t>
  </si>
  <si>
    <t>Low</t>
  </si>
  <si>
    <t>Medium</t>
  </si>
  <si>
    <t>High</t>
  </si>
  <si>
    <t>Score 1-4</t>
  </si>
  <si>
    <t>How much is this a priority for the future?</t>
  </si>
  <si>
    <t>Total Score</t>
  </si>
  <si>
    <t>Out of</t>
  </si>
  <si>
    <t>%</t>
  </si>
  <si>
    <t xml:space="preserve">Name of Food Partnership: </t>
  </si>
  <si>
    <t xml:space="preserve">Date completed: </t>
  </si>
  <si>
    <t>Participants and role in partnership:</t>
  </si>
  <si>
    <t>1. Partnership Structure &amp; Governance</t>
  </si>
  <si>
    <t>2. Active Partnership Working</t>
  </si>
  <si>
    <t xml:space="preserve">3. Food System Approach </t>
  </si>
  <si>
    <t>4. Funding</t>
  </si>
  <si>
    <t>5. Buy-in and Impact</t>
  </si>
  <si>
    <t xml:space="preserve">Date planned for next Sustainability Check: </t>
  </si>
  <si>
    <t>Does the Partnership have strong leadership?</t>
  </si>
  <si>
    <t xml:space="preserve">Do partners have a good level of energy, expertise and commitment? </t>
  </si>
  <si>
    <t>Is the coordinator given agency to act independently and make decisions?</t>
  </si>
  <si>
    <t xml:space="preserve">Good Food Movement </t>
  </si>
  <si>
    <t xml:space="preserve">Food Poverty &amp; Food Sovereignty </t>
  </si>
  <si>
    <t>The Environmental Impact of Food</t>
  </si>
  <si>
    <t>How secure is the food partnership coordinator's employment contract?</t>
  </si>
  <si>
    <t>Are there multiple sources of funding?</t>
  </si>
  <si>
    <t>Is food partnership work integrated with local council/NHS strategies? (Food, Health, Environment etc)</t>
  </si>
  <si>
    <t>Is there strategic/senior buy-in from institutional stakeholders? (NHS, Council, University etc)</t>
  </si>
  <si>
    <t>Does the partnership and coordinator engage with peer-to-peer activity with the SFP network?</t>
  </si>
  <si>
    <t>Does this area need further discussion? How will that happen &amp; who will be involved? Should external or peer-to-peer support be utilised?</t>
  </si>
  <si>
    <t>Scoring Guide</t>
  </si>
  <si>
    <t>Higher for longevity &amp; secure, lower for churn or precarious</t>
  </si>
  <si>
    <t>Higher for level of enagement and variety of sectors</t>
  </si>
  <si>
    <t>Higher for length of workplan</t>
  </si>
  <si>
    <t>Lower if the coordinator acts only as project manager for the steering group, higher if they act as a food systems hub for your place</t>
  </si>
  <si>
    <t>3. Food System Approach  - to what extent is your partnership working on:</t>
  </si>
  <si>
    <t>Higher if recurring funding or permanent contract, lower if at risk</t>
  </si>
  <si>
    <t>Higher if a variety of funding sources</t>
  </si>
  <si>
    <t>Higher if clear strategy, lower if no plans in place</t>
  </si>
  <si>
    <t>Highest if co-developed and delivered. Higher if consulted on or mentioned in strategies</t>
  </si>
  <si>
    <t>Senior representation Steering Group is higher. Proven senior champions also higher such as elected members, DPH</t>
  </si>
  <si>
    <t>Higher if 'Making the Case' type data or resources are ready to go</t>
  </si>
  <si>
    <t>Higher if engage regularly with the SFP network</t>
  </si>
  <si>
    <t>SUSTAINABILITY CHECK GUIDE</t>
  </si>
  <si>
    <t>Or:</t>
  </si>
  <si>
    <t>Score each category separately, in any order:</t>
  </si>
  <si>
    <t xml:space="preserve">If you are using a print out of the Sustainability Check dial:                                </t>
  </si>
  <si>
    <t>Consider each category in turn and colour in the 5 segments of the dial to give a visual representation of the Sustainability Check as a basis for discussion.  Alternatively mark a cross on each axis and when all are completed join the crosses together.</t>
  </si>
  <si>
    <t>If working individually add comments and clarifications to the Sustainability Check Dial explaining the overall category score and the score for each sub-question.</t>
  </si>
  <si>
    <t>If working as a group discuss each category and question as a group before determining a score and recording main points of the discussion (consensus/disagreement etc.) on the Sustainability Check Dial chart.</t>
  </si>
  <si>
    <t xml:space="preserve">Score each question using the drop down menus.  The score will be averaged and the Sustainability Check Dial will be generated and completed automatically.  </t>
  </si>
  <si>
    <r>
      <rPr>
        <b/>
        <sz val="11"/>
        <color theme="1"/>
        <rFont val="Calibri"/>
        <family val="2"/>
        <scheme val="minor"/>
      </rPr>
      <t>Either:</t>
    </r>
    <r>
      <rPr>
        <sz val="11"/>
        <color theme="1"/>
        <rFont val="Calibri"/>
        <family val="2"/>
        <scheme val="minor"/>
      </rPr>
      <t xml:space="preserve"> </t>
    </r>
    <r>
      <rPr>
        <b/>
        <sz val="11"/>
        <color theme="1"/>
        <rFont val="Calibri"/>
        <family val="2"/>
        <scheme val="minor"/>
      </rPr>
      <t/>
    </r>
  </si>
  <si>
    <r>
      <rPr>
        <b/>
        <sz val="11"/>
        <color theme="1"/>
        <rFont val="Calibri"/>
        <family val="2"/>
        <scheme val="minor"/>
      </rPr>
      <t>For each category</t>
    </r>
    <r>
      <rPr>
        <sz val="11"/>
        <color theme="1"/>
        <rFont val="Calibri"/>
        <family val="2"/>
        <scheme val="minor"/>
      </rPr>
      <t xml:space="preserve"> score each question separately out of 4. The scoring guide provides some examples of how to score each question.  The examples are only there to help you think about your score and are not rigid requirements.</t>
    </r>
  </si>
  <si>
    <r>
      <rPr>
        <b/>
        <sz val="11"/>
        <color theme="1"/>
        <rFont val="Calibri"/>
        <family val="2"/>
        <scheme val="minor"/>
      </rPr>
      <t>If you are using the Excel work sheet:</t>
    </r>
    <r>
      <rPr>
        <sz val="11"/>
        <color theme="1"/>
        <rFont val="Calibri"/>
        <family val="2"/>
        <scheme val="minor"/>
      </rPr>
      <t xml:space="preserve"> </t>
    </r>
  </si>
  <si>
    <t>Is there a paid food partnership co-ordinator in place?</t>
  </si>
  <si>
    <t>Is the Steering Group meeting regularly, with Terms of Reference and minutes, and functioning effectively?</t>
  </si>
  <si>
    <t>Does the Steering Group include active engagement from key public bodies?</t>
  </si>
  <si>
    <t>Does the Steering Group include active engagement from a wide range of other sectors (for example community groups, food businesses &amp; farming, people with lived experience of food issues)?</t>
  </si>
  <si>
    <t>Has the food partnership developed a clear vision? (this could be in the form of a charter, mission statement, goals, pledging system)</t>
  </si>
  <si>
    <t>Are Steering Group members and stakeholders working well together and are they actively engaged?</t>
  </si>
  <si>
    <t>Is there a website, regular communications, and public engagement, building a sense of good food movement?</t>
  </si>
  <si>
    <t>Higher if chair, steering group or others lead effectively and are strong champions</t>
  </si>
  <si>
    <t>Higher if current &amp; well understood internally and externally</t>
  </si>
  <si>
    <t>Higher for good attendance and contributions, lower if tensions block progress</t>
  </si>
  <si>
    <t>Lower for precarious or short-term. Higher if recurring or long-term.</t>
  </si>
  <si>
    <t>Does the partnership have a good track record of securing funding?</t>
  </si>
  <si>
    <t>Is there a funding strategy in place?</t>
  </si>
  <si>
    <t xml:space="preserve">How secure is food partnership funding? </t>
  </si>
  <si>
    <t>Is there core funding or project-based funding?</t>
  </si>
  <si>
    <t>Higher for more core funding.</t>
  </si>
  <si>
    <t>Is there good awareness of and support for the food partnership in your communities?</t>
  </si>
  <si>
    <t>Higher if Good Food Movement work is strong</t>
  </si>
  <si>
    <t>Do you measure and demonstrate the impact of the food partnership?</t>
  </si>
  <si>
    <t>Are working groups in place on particular themes?</t>
  </si>
  <si>
    <t>Higher for number and strength of working groups. Ideally not all run by the coordinator.</t>
  </si>
  <si>
    <t xml:space="preserve">Is there a food partnership workplan in place? </t>
  </si>
  <si>
    <t xml:space="preserve">Are the partnership and strategy recognised as credible and influential by public, private and community sector institutions and organisations? </t>
  </si>
  <si>
    <t xml:space="preserve">The results of your check can also be shared with the SFP team to help us plan and deliver the most-needed support to members. The information will be used by SFP to inform the evaluation of our programme as a whole and make strategic decisions regarding support offers. Any Sustainability Checks shared with the SFP Team will be for our information only and will not be made public unless agreed with the partnership. </t>
  </si>
  <si>
    <t>The Sustainability Check is designed to help you review and assess the resilience and sustainability of your food partnership across six core areas,  and gain a clearer picture of your strengths and weaknesses.</t>
  </si>
  <si>
    <t xml:space="preserve">It can be used as a basis for discussion, to identify where to focus energy and resources most effectively, and where support is needed.  </t>
  </si>
  <si>
    <t xml:space="preserve">All of the Sustainability Check functions described above are made more valuable if the process is repeated. This allows your partnership to see changes across time in your strength and functionality.      </t>
  </si>
  <si>
    <t>the Sustainability Check can be completed by individuals (the food partnership co-ordinator, chair, or a steering group member) - using the Excel work sheet on-screen or using a print out of the Sustainability Check dial and the tables of questions for each category</t>
  </si>
  <si>
    <t>the Sustainability Check can be completed by groups in a Sustainability Check workshop (with the member's food partnership steering group or key stakeholders) - print out the Sustainability Check Dial on A3 paper and attach it to the centre of a flip-chart to display it and record the group's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</si>
</sst>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Poppins"/>
    </font>
    <font>
      <sz val="14"/>
      <color theme="1"/>
      <name val="Poppins"/>
    </font>
    <font>
      <sz val="11"/>
      <color theme="1"/>
      <name val="Calibri"/>
      <family val="2"/>
      <scheme val="minor"/>
    </font>
    <font>
      <sz val="11"/>
      <color theme="0"/>
      <name val="Poppins"/>
    </font>
    <font>
      <b/>
      <sz val="11"/>
      <color theme="1"/>
      <name val="Calibri"/>
      <family val="2"/>
      <scheme val="minor"/>
    </font>
    <font>
      <b/>
      <sz val="14"/>
      <color theme="0"/>
      <name val="Arial"/>
      <family val="2"/>
    </font>
    <font>
      <sz val="11"/>
      <color theme="1"/>
      <name val="Arial"/>
      <family val="2"/>
    </font>
    <font>
      <b/>
      <sz val="14"/>
      <color theme="0"/>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i/>
      <sz val="11"/>
      <color theme="1"/>
      <name val="Poppins"/>
    </font>
  </fonts>
  <fills count="5">
    <fill>
      <patternFill patternType="none"/>
    </fill>
    <fill>
      <patternFill patternType="gray125"/>
    </fill>
    <fill>
      <patternFill patternType="solid">
        <fgColor theme="0" tint="-0.249977111117893"/>
        <bgColor indexed="64"/>
      </patternFill>
    </fill>
    <fill>
      <patternFill patternType="solid">
        <fgColor rgb="FF14B7FA"/>
        <bgColor indexed="64"/>
      </patternFill>
    </fill>
    <fill>
      <patternFill patternType="solid">
        <fgColor rgb="FFEB2A7B"/>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59">
    <xf numFmtId="0" fontId="0" fillId="0" borderId="0" xfId="0"/>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Alignment="1">
      <alignment vertical="top"/>
    </xf>
    <xf numFmtId="0" fontId="4" fillId="0" borderId="0" xfId="0" applyFont="1" applyAlignment="1">
      <alignment vertical="top"/>
    </xf>
    <xf numFmtId="0" fontId="4" fillId="0" borderId="8" xfId="0" applyFont="1" applyBorder="1" applyAlignment="1">
      <alignment vertical="top"/>
    </xf>
    <xf numFmtId="0" fontId="1" fillId="0" borderId="0" xfId="0" applyFont="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 fillId="0" borderId="0" xfId="0" applyFont="1" applyAlignment="1">
      <alignment vertical="top" wrapText="1"/>
    </xf>
    <xf numFmtId="0" fontId="1" fillId="0" borderId="0" xfId="0" applyFont="1" applyAlignment="1">
      <alignment horizontal="center" vertical="center" wrapText="1"/>
    </xf>
    <xf numFmtId="0" fontId="0" fillId="0" borderId="0" xfId="0" applyAlignment="1">
      <alignment vertical="center"/>
    </xf>
    <xf numFmtId="0" fontId="5" fillId="0" borderId="0" xfId="0" applyFont="1" applyAlignment="1">
      <alignment wrapText="1"/>
    </xf>
    <xf numFmtId="0" fontId="0" fillId="0" borderId="0" xfId="0" applyAlignment="1">
      <alignment wrapText="1"/>
    </xf>
    <xf numFmtId="0" fontId="0" fillId="0" borderId="0" xfId="0" applyAlignment="1">
      <alignment vertical="top"/>
    </xf>
    <xf numFmtId="0" fontId="7" fillId="0" borderId="0" xfId="0" applyFont="1"/>
    <xf numFmtId="0" fontId="7" fillId="0" borderId="0" xfId="0" applyFont="1" applyAlignment="1">
      <alignment horizontal="left" vertical="top" wrapText="1"/>
    </xf>
    <xf numFmtId="0" fontId="0" fillId="0" borderId="0" xfId="0" applyAlignment="1">
      <alignment horizontal="left" vertical="top" wrapText="1"/>
    </xf>
    <xf numFmtId="0" fontId="6" fillId="3" borderId="0" xfId="0" applyFont="1" applyFill="1" applyAlignment="1">
      <alignment horizontal="left" vertical="center" wrapText="1"/>
    </xf>
    <xf numFmtId="0" fontId="5" fillId="0" borderId="0" xfId="0" applyFont="1" applyAlignment="1">
      <alignment horizontal="left" vertical="top" wrapText="1"/>
    </xf>
    <xf numFmtId="0" fontId="0" fillId="0" borderId="0" xfId="0" applyFont="1"/>
    <xf numFmtId="0" fontId="0" fillId="0" borderId="0" xfId="0" applyFont="1" applyAlignment="1">
      <alignment horizontal="left" vertical="top" wrapText="1"/>
    </xf>
    <xf numFmtId="0" fontId="0" fillId="0" borderId="0" xfId="0" applyFont="1" applyAlignment="1">
      <alignment wrapText="1"/>
    </xf>
    <xf numFmtId="0" fontId="5" fillId="0" borderId="0" xfId="0" applyFont="1"/>
    <xf numFmtId="0" fontId="0" fillId="0" borderId="0" xfId="0" applyFont="1" applyAlignment="1">
      <alignment horizontal="left"/>
    </xf>
    <xf numFmtId="0" fontId="0" fillId="0" borderId="0" xfId="0" applyFont="1" applyAlignment="1">
      <alignment vertical="top" wrapText="1"/>
    </xf>
    <xf numFmtId="0" fontId="9" fillId="0" borderId="0" xfId="0" applyFont="1"/>
    <xf numFmtId="0" fontId="9" fillId="0" borderId="3" xfId="0" applyFont="1" applyBorder="1" applyAlignment="1">
      <alignment horizontal="left"/>
    </xf>
    <xf numFmtId="0" fontId="9" fillId="0" borderId="1" xfId="0" applyFont="1" applyBorder="1" applyAlignment="1">
      <alignment horizontal="left"/>
    </xf>
    <xf numFmtId="0" fontId="9" fillId="0" borderId="4" xfId="0" applyFont="1" applyBorder="1" applyAlignment="1">
      <alignment horizontal="left"/>
    </xf>
    <xf numFmtId="0" fontId="9" fillId="0" borderId="2" xfId="0" applyFont="1" applyBorder="1"/>
    <xf numFmtId="9" fontId="9" fillId="0" borderId="2" xfId="1" applyFont="1" applyBorder="1"/>
    <xf numFmtId="0" fontId="8" fillId="4" borderId="13" xfId="0" applyFont="1" applyFill="1" applyBorder="1" applyAlignment="1">
      <alignment horizontal="left" wrapText="1"/>
    </xf>
    <xf numFmtId="0" fontId="8" fillId="4" borderId="0" xfId="0" applyFont="1" applyFill="1" applyAlignment="1">
      <alignment horizontal="left" wrapText="1"/>
    </xf>
    <xf numFmtId="0" fontId="8" fillId="3" borderId="3" xfId="0" applyFont="1" applyFill="1" applyBorder="1" applyAlignment="1">
      <alignment horizontal="left" wrapText="1"/>
    </xf>
    <xf numFmtId="0" fontId="8" fillId="3" borderId="1"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4" fillId="3" borderId="0" xfId="0" applyFont="1" applyFill="1" applyAlignment="1">
      <alignment vertical="top"/>
    </xf>
    <xf numFmtId="0" fontId="4" fillId="0" borderId="0" xfId="0" applyFont="1" applyFill="1" applyAlignment="1">
      <alignment vertical="top"/>
    </xf>
    <xf numFmtId="0" fontId="4" fillId="0" borderId="8" xfId="0" applyFont="1" applyFill="1" applyBorder="1" applyAlignment="1">
      <alignment vertical="top"/>
    </xf>
    <xf numFmtId="0" fontId="10" fillId="2" borderId="2" xfId="0" applyFont="1" applyFill="1" applyBorder="1" applyAlignment="1">
      <alignment horizontal="center" vertical="top" wrapText="1"/>
    </xf>
    <xf numFmtId="0" fontId="10" fillId="2" borderId="2" xfId="0" applyFont="1" applyFill="1" applyBorder="1" applyAlignment="1">
      <alignment horizontal="center" vertical="center" wrapText="1"/>
    </xf>
    <xf numFmtId="0" fontId="8" fillId="3" borderId="3" xfId="0" applyFont="1" applyFill="1" applyBorder="1" applyAlignment="1">
      <alignment horizontal="left" vertical="top" wrapText="1"/>
    </xf>
    <xf numFmtId="0" fontId="8" fillId="3" borderId="1" xfId="0" applyFont="1" applyFill="1" applyBorder="1" applyAlignment="1">
      <alignment horizontal="left" vertical="top" wrapText="1"/>
    </xf>
    <xf numFmtId="0" fontId="9" fillId="0" borderId="2" xfId="0" applyFont="1" applyBorder="1" applyAlignment="1">
      <alignment vertical="top" wrapText="1"/>
    </xf>
    <xf numFmtId="0" fontId="9" fillId="0" borderId="2" xfId="0" applyFont="1" applyBorder="1" applyAlignment="1">
      <alignment horizontal="center" vertical="center"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2" xfId="0" applyFont="1" applyBorder="1" applyAlignment="1">
      <alignment vertical="top" wrapText="1"/>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wrapText="1"/>
    </xf>
    <xf numFmtId="0" fontId="9" fillId="0" borderId="2" xfId="0" applyFont="1" applyBorder="1" applyAlignment="1">
      <alignment horizontal="left" vertical="top" wrapText="1"/>
    </xf>
    <xf numFmtId="0" fontId="11" fillId="0" borderId="2" xfId="0" applyFont="1" applyBorder="1" applyAlignment="1">
      <alignment horizontal="center" vertical="top" wrapText="1"/>
    </xf>
    <xf numFmtId="0" fontId="12" fillId="0" borderId="0" xfId="0" applyFont="1" applyAlignment="1">
      <alignment horizontal="center" vertical="top" wrapText="1"/>
    </xf>
    <xf numFmtId="0" fontId="11" fillId="0" borderId="2" xfId="0" applyFont="1" applyBorder="1" applyAlignment="1">
      <alignment horizontal="center" vertical="top"/>
    </xf>
    <xf numFmtId="0" fontId="5" fillId="0" borderId="0" xfId="0" applyFont="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14B7FA"/>
      <color rgb="FFEB2A7B"/>
      <color rgb="FF336600"/>
      <color rgb="FF14441C"/>
      <color rgb="FF0A2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radarChart>
        <c:radarStyle val="filled"/>
        <c:varyColors val="0"/>
        <c:ser>
          <c:idx val="5"/>
          <c:order val="5"/>
          <c:tx>
            <c:strRef>
              <c:f>Summary!$I$6</c:f>
              <c:strCache>
                <c:ptCount val="1"/>
                <c:pt idx="0">
                  <c:v>%</c:v>
                </c:pt>
              </c:strCache>
            </c:strRef>
          </c:tx>
          <c:spPr>
            <a:solidFill>
              <a:schemeClr val="accent1">
                <a:tint val="50000"/>
                <a:alpha val="50196"/>
              </a:schemeClr>
            </a:solidFill>
            <a:ln w="25400">
              <a:solidFill>
                <a:schemeClr val="accent1">
                  <a:tint val="50000"/>
                </a:schemeClr>
              </a:solidFill>
              <a:prstDash val="sysDot"/>
            </a:ln>
            <a:effectLst/>
          </c:spPr>
          <c:cat>
            <c:strRef>
              <c:f>Summary!$A$7:$A$11</c:f>
              <c:strCache>
                <c:ptCount val="5"/>
                <c:pt idx="0">
                  <c:v>1. Partnership Structure &amp; Governance</c:v>
                </c:pt>
                <c:pt idx="1">
                  <c:v>2. Active Partnership Working</c:v>
                </c:pt>
                <c:pt idx="2">
                  <c:v>3. Food System Approach </c:v>
                </c:pt>
                <c:pt idx="3">
                  <c:v>4. Funding</c:v>
                </c:pt>
                <c:pt idx="4">
                  <c:v>5. Buy-in and Impact</c:v>
                </c:pt>
              </c:strCache>
            </c:strRef>
          </c:cat>
          <c:val>
            <c:numRef>
              <c:f>Summary!$I$7:$I$11</c:f>
              <c:numCache>
                <c:formatCode>0%</c:formatCode>
                <c:ptCount val="5"/>
                <c:pt idx="0">
                  <c:v>0.66666666666666663</c:v>
                </c:pt>
                <c:pt idx="1">
                  <c:v>0.25</c:v>
                </c:pt>
                <c:pt idx="2">
                  <c:v>0.5</c:v>
                </c:pt>
                <c:pt idx="3">
                  <c:v>0.25</c:v>
                </c:pt>
                <c:pt idx="4">
                  <c:v>0.66666666666666663</c:v>
                </c:pt>
              </c:numCache>
            </c:numRef>
          </c:val>
          <c:extLst>
            <c:ext xmlns:c16="http://schemas.microsoft.com/office/drawing/2014/chart" uri="{C3380CC4-5D6E-409C-BE32-E72D297353CC}">
              <c16:uniqueId val="{00000005-4159-4E4A-8A11-24D3A4EDA682}"/>
            </c:ext>
          </c:extLst>
        </c:ser>
        <c:dLbls>
          <c:showLegendKey val="0"/>
          <c:showVal val="0"/>
          <c:showCatName val="0"/>
          <c:showSerName val="0"/>
          <c:showPercent val="0"/>
          <c:showBubbleSize val="0"/>
        </c:dLbls>
        <c:axId val="818243040"/>
        <c:axId val="963521376"/>
        <c:extLst>
          <c:ext xmlns:c15="http://schemas.microsoft.com/office/drawing/2012/chart" uri="{02D57815-91ED-43cb-92C2-25804820EDAC}">
            <c15:filteredRadarSeries>
              <c15:ser>
                <c:idx val="0"/>
                <c:order val="0"/>
                <c:tx>
                  <c:strRef>
                    <c:extLst>
                      <c:ext uri="{02D57815-91ED-43cb-92C2-25804820EDAC}">
                        <c15:formulaRef>
                          <c15:sqref>Summary!$B$6</c15:sqref>
                        </c15:formulaRef>
                      </c:ext>
                    </c:extLst>
                    <c:strCache>
                      <c:ptCount val="1"/>
                    </c:strCache>
                  </c:strRef>
                </c:tx>
                <c:spPr>
                  <a:solidFill>
                    <a:schemeClr val="accent1">
                      <a:shade val="50000"/>
                      <a:alpha val="50196"/>
                    </a:schemeClr>
                  </a:solidFill>
                  <a:ln w="25400">
                    <a:solidFill>
                      <a:schemeClr val="accent1">
                        <a:shade val="50000"/>
                      </a:schemeClr>
                    </a:solidFill>
                    <a:prstDash val="sysDot"/>
                  </a:ln>
                  <a:effectLst/>
                </c:spPr>
                <c:cat>
                  <c:strRef>
                    <c:extLst>
                      <c:ext uri="{02D57815-91ED-43cb-92C2-25804820EDAC}">
                        <c15:formulaRef>
                          <c15:sqref>Summary!$A$7:$A$11</c15:sqref>
                        </c15:formulaRef>
                      </c:ext>
                    </c:extLst>
                    <c:strCache>
                      <c:ptCount val="5"/>
                      <c:pt idx="0">
                        <c:v>1. Partnership Structure &amp; Governance</c:v>
                      </c:pt>
                      <c:pt idx="1">
                        <c:v>2. Active Partnership Working</c:v>
                      </c:pt>
                      <c:pt idx="2">
                        <c:v>3. Food System Approach </c:v>
                      </c:pt>
                      <c:pt idx="3">
                        <c:v>4. Funding</c:v>
                      </c:pt>
                      <c:pt idx="4">
                        <c:v>5. Buy-in and Impact</c:v>
                      </c:pt>
                    </c:strCache>
                  </c:strRef>
                </c:cat>
                <c:val>
                  <c:numRef>
                    <c:extLst>
                      <c:ext uri="{02D57815-91ED-43cb-92C2-25804820EDAC}">
                        <c15:formulaRef>
                          <c15:sqref>Summary!$B$7:$B$11</c15:sqref>
                        </c15:formulaRef>
                      </c:ext>
                    </c:extLst>
                    <c:numCache>
                      <c:formatCode>General</c:formatCode>
                      <c:ptCount val="5"/>
                    </c:numCache>
                  </c:numRef>
                </c:val>
                <c:extLst>
                  <c:ext xmlns:c16="http://schemas.microsoft.com/office/drawing/2014/chart" uri="{C3380CC4-5D6E-409C-BE32-E72D297353CC}">
                    <c16:uniqueId val="{00000000-4159-4E4A-8A11-24D3A4EDA682}"/>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Summary!$C$6</c15:sqref>
                        </c15:formulaRef>
                      </c:ext>
                    </c:extLst>
                    <c:strCache>
                      <c:ptCount val="1"/>
                    </c:strCache>
                  </c:strRef>
                </c:tx>
                <c:spPr>
                  <a:solidFill>
                    <a:schemeClr val="accent1">
                      <a:shade val="70000"/>
                      <a:alpha val="50196"/>
                    </a:schemeClr>
                  </a:solidFill>
                  <a:ln w="25400">
                    <a:solidFill>
                      <a:schemeClr val="accent1">
                        <a:shade val="70000"/>
                      </a:schemeClr>
                    </a:solidFill>
                    <a:prstDash val="sysDot"/>
                  </a:ln>
                  <a:effectLst/>
                </c:spPr>
                <c:cat>
                  <c:strRef>
                    <c:extLst xmlns:c15="http://schemas.microsoft.com/office/drawing/2012/chart">
                      <c:ext xmlns:c15="http://schemas.microsoft.com/office/drawing/2012/chart" uri="{02D57815-91ED-43cb-92C2-25804820EDAC}">
                        <c15:formulaRef>
                          <c15:sqref>Summary!$A$7:$A$11</c15:sqref>
                        </c15:formulaRef>
                      </c:ext>
                    </c:extLst>
                    <c:strCache>
                      <c:ptCount val="5"/>
                      <c:pt idx="0">
                        <c:v>1. Partnership Structure &amp; Governance</c:v>
                      </c:pt>
                      <c:pt idx="1">
                        <c:v>2. Active Partnership Working</c:v>
                      </c:pt>
                      <c:pt idx="2">
                        <c:v>3. Food System Approach </c:v>
                      </c:pt>
                      <c:pt idx="3">
                        <c:v>4. Funding</c:v>
                      </c:pt>
                      <c:pt idx="4">
                        <c:v>5. Buy-in and Impact</c:v>
                      </c:pt>
                    </c:strCache>
                  </c:strRef>
                </c:cat>
                <c:val>
                  <c:numRef>
                    <c:extLst xmlns:c15="http://schemas.microsoft.com/office/drawing/2012/chart">
                      <c:ext xmlns:c15="http://schemas.microsoft.com/office/drawing/2012/chart" uri="{02D57815-91ED-43cb-92C2-25804820EDAC}">
                        <c15:formulaRef>
                          <c15:sqref>Summary!$C$7:$C$11</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4159-4E4A-8A11-24D3A4EDA682}"/>
                  </c:ext>
                </c:extLst>
              </c15:ser>
            </c15:filteredRadarSeries>
            <c15:filteredRadarSeries>
              <c15:ser>
                <c:idx val="2"/>
                <c:order val="2"/>
                <c:tx>
                  <c:strRef>
                    <c:extLst xmlns:c15="http://schemas.microsoft.com/office/drawing/2012/chart">
                      <c:ext xmlns:c15="http://schemas.microsoft.com/office/drawing/2012/chart" uri="{02D57815-91ED-43cb-92C2-25804820EDAC}">
                        <c15:formulaRef>
                          <c15:sqref>Summary!$D$6</c15:sqref>
                        </c15:formulaRef>
                      </c:ext>
                    </c:extLst>
                    <c:strCache>
                      <c:ptCount val="1"/>
                    </c:strCache>
                  </c:strRef>
                </c:tx>
                <c:spPr>
                  <a:solidFill>
                    <a:schemeClr val="accent1">
                      <a:shade val="90000"/>
                      <a:alpha val="50196"/>
                    </a:schemeClr>
                  </a:solidFill>
                  <a:ln w="25400">
                    <a:solidFill>
                      <a:schemeClr val="accent1">
                        <a:shade val="90000"/>
                      </a:schemeClr>
                    </a:solidFill>
                    <a:prstDash val="sysDot"/>
                  </a:ln>
                  <a:effectLst/>
                </c:spPr>
                <c:cat>
                  <c:strRef>
                    <c:extLst xmlns:c15="http://schemas.microsoft.com/office/drawing/2012/chart">
                      <c:ext xmlns:c15="http://schemas.microsoft.com/office/drawing/2012/chart" uri="{02D57815-91ED-43cb-92C2-25804820EDAC}">
                        <c15:formulaRef>
                          <c15:sqref>Summary!$A$7:$A$11</c15:sqref>
                        </c15:formulaRef>
                      </c:ext>
                    </c:extLst>
                    <c:strCache>
                      <c:ptCount val="5"/>
                      <c:pt idx="0">
                        <c:v>1. Partnership Structure &amp; Governance</c:v>
                      </c:pt>
                      <c:pt idx="1">
                        <c:v>2. Active Partnership Working</c:v>
                      </c:pt>
                      <c:pt idx="2">
                        <c:v>3. Food System Approach </c:v>
                      </c:pt>
                      <c:pt idx="3">
                        <c:v>4. Funding</c:v>
                      </c:pt>
                      <c:pt idx="4">
                        <c:v>5. Buy-in and Impact</c:v>
                      </c:pt>
                    </c:strCache>
                  </c:strRef>
                </c:cat>
                <c:val>
                  <c:numRef>
                    <c:extLst xmlns:c15="http://schemas.microsoft.com/office/drawing/2012/chart">
                      <c:ext xmlns:c15="http://schemas.microsoft.com/office/drawing/2012/chart" uri="{02D57815-91ED-43cb-92C2-25804820EDAC}">
                        <c15:formulaRef>
                          <c15:sqref>Summary!$D$7:$D$11</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4159-4E4A-8A11-24D3A4EDA682}"/>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Summary!$E$6</c15:sqref>
                        </c15:formulaRef>
                      </c:ext>
                    </c:extLst>
                    <c:strCache>
                      <c:ptCount val="1"/>
                    </c:strCache>
                  </c:strRef>
                </c:tx>
                <c:spPr>
                  <a:solidFill>
                    <a:schemeClr val="accent1">
                      <a:tint val="90000"/>
                      <a:alpha val="50196"/>
                    </a:schemeClr>
                  </a:solidFill>
                  <a:ln w="25400">
                    <a:solidFill>
                      <a:schemeClr val="accent1">
                        <a:tint val="90000"/>
                      </a:schemeClr>
                    </a:solidFill>
                    <a:prstDash val="sysDot"/>
                  </a:ln>
                  <a:effectLst/>
                </c:spPr>
                <c:cat>
                  <c:strRef>
                    <c:extLst xmlns:c15="http://schemas.microsoft.com/office/drawing/2012/chart">
                      <c:ext xmlns:c15="http://schemas.microsoft.com/office/drawing/2012/chart" uri="{02D57815-91ED-43cb-92C2-25804820EDAC}">
                        <c15:formulaRef>
                          <c15:sqref>Summary!$A$7:$A$11</c15:sqref>
                        </c15:formulaRef>
                      </c:ext>
                    </c:extLst>
                    <c:strCache>
                      <c:ptCount val="5"/>
                      <c:pt idx="0">
                        <c:v>1. Partnership Structure &amp; Governance</c:v>
                      </c:pt>
                      <c:pt idx="1">
                        <c:v>2. Active Partnership Working</c:v>
                      </c:pt>
                      <c:pt idx="2">
                        <c:v>3. Food System Approach </c:v>
                      </c:pt>
                      <c:pt idx="3">
                        <c:v>4. Funding</c:v>
                      </c:pt>
                      <c:pt idx="4">
                        <c:v>5. Buy-in and Impact</c:v>
                      </c:pt>
                    </c:strCache>
                  </c:strRef>
                </c:cat>
                <c:val>
                  <c:numRef>
                    <c:extLst xmlns:c15="http://schemas.microsoft.com/office/drawing/2012/chart">
                      <c:ext xmlns:c15="http://schemas.microsoft.com/office/drawing/2012/chart" uri="{02D57815-91ED-43cb-92C2-25804820EDAC}">
                        <c15:formulaRef>
                          <c15:sqref>Summary!$E$7:$E$11</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3-4159-4E4A-8A11-24D3A4EDA682}"/>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Summary!$F$6</c15:sqref>
                        </c15:formulaRef>
                      </c:ext>
                    </c:extLst>
                    <c:strCache>
                      <c:ptCount val="1"/>
                    </c:strCache>
                  </c:strRef>
                </c:tx>
                <c:spPr>
                  <a:solidFill>
                    <a:schemeClr val="accent1">
                      <a:tint val="70000"/>
                      <a:alpha val="50196"/>
                    </a:schemeClr>
                  </a:solidFill>
                  <a:ln w="25400">
                    <a:solidFill>
                      <a:schemeClr val="accent1">
                        <a:tint val="70000"/>
                      </a:schemeClr>
                    </a:solidFill>
                    <a:prstDash val="sysDot"/>
                  </a:ln>
                  <a:effectLst/>
                </c:spPr>
                <c:cat>
                  <c:strRef>
                    <c:extLst xmlns:c15="http://schemas.microsoft.com/office/drawing/2012/chart">
                      <c:ext xmlns:c15="http://schemas.microsoft.com/office/drawing/2012/chart" uri="{02D57815-91ED-43cb-92C2-25804820EDAC}">
                        <c15:formulaRef>
                          <c15:sqref>Summary!$A$7:$A$11</c15:sqref>
                        </c15:formulaRef>
                      </c:ext>
                    </c:extLst>
                    <c:strCache>
                      <c:ptCount val="5"/>
                      <c:pt idx="0">
                        <c:v>1. Partnership Structure &amp; Governance</c:v>
                      </c:pt>
                      <c:pt idx="1">
                        <c:v>2. Active Partnership Working</c:v>
                      </c:pt>
                      <c:pt idx="2">
                        <c:v>3. Food System Approach </c:v>
                      </c:pt>
                      <c:pt idx="3">
                        <c:v>4. Funding</c:v>
                      </c:pt>
                      <c:pt idx="4">
                        <c:v>5. Buy-in and Impact</c:v>
                      </c:pt>
                    </c:strCache>
                  </c:strRef>
                </c:cat>
                <c:val>
                  <c:numRef>
                    <c:extLst xmlns:c15="http://schemas.microsoft.com/office/drawing/2012/chart">
                      <c:ext xmlns:c15="http://schemas.microsoft.com/office/drawing/2012/chart" uri="{02D57815-91ED-43cb-92C2-25804820EDAC}">
                        <c15:formulaRef>
                          <c15:sqref>Summary!$F$7:$F$11</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4-4159-4E4A-8A11-24D3A4EDA682}"/>
                  </c:ext>
                </c:extLst>
              </c15:ser>
            </c15:filteredRadarSeries>
          </c:ext>
        </c:extLst>
      </c:radarChart>
      <c:catAx>
        <c:axId val="8182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3521376"/>
        <c:crosses val="autoZero"/>
        <c:auto val="1"/>
        <c:lblAlgn val="ctr"/>
        <c:lblOffset val="100"/>
        <c:noMultiLvlLbl val="0"/>
      </c:catAx>
      <c:valAx>
        <c:axId val="963521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243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175260</xdr:rowOff>
    </xdr:from>
    <xdr:to>
      <xdr:col>10</xdr:col>
      <xdr:colOff>323850</xdr:colOff>
      <xdr:row>6</xdr:row>
      <xdr:rowOff>121920</xdr:rowOff>
    </xdr:to>
    <xdr:sp macro="" textlink="">
      <xdr:nvSpPr>
        <xdr:cNvPr id="2" name="TextBox 1">
          <a:extLst>
            <a:ext uri="{FF2B5EF4-FFF2-40B4-BE49-F238E27FC236}">
              <a16:creationId xmlns:a16="http://schemas.microsoft.com/office/drawing/2014/main" id="{ED3E1284-9F0D-460D-97A3-1E5A09B9A18F}"/>
            </a:ext>
          </a:extLst>
        </xdr:cNvPr>
        <xdr:cNvSpPr txBox="1"/>
      </xdr:nvSpPr>
      <xdr:spPr>
        <a:xfrm>
          <a:off x="609600" y="175260"/>
          <a:ext cx="5810250" cy="108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a:solidFill>
                <a:srgbClr val="14B7FA"/>
              </a:solidFill>
            </a:rPr>
            <a:t>SUSTAINABLE FOOD PLACES </a:t>
          </a:r>
        </a:p>
        <a:p>
          <a:r>
            <a:rPr lang="en-GB" sz="2400" b="1">
              <a:solidFill>
                <a:srgbClr val="14B7FA"/>
              </a:solidFill>
            </a:rPr>
            <a:t>FOOD PARTNERSHIP SUSTAINABILITY CHECK</a:t>
          </a:r>
        </a:p>
      </xdr:txBody>
    </xdr:sp>
    <xdr:clientData/>
  </xdr:twoCellAnchor>
  <xdr:twoCellAnchor>
    <xdr:from>
      <xdr:col>0</xdr:col>
      <xdr:colOff>594359</xdr:colOff>
      <xdr:row>7</xdr:row>
      <xdr:rowOff>121920</xdr:rowOff>
    </xdr:from>
    <xdr:to>
      <xdr:col>10</xdr:col>
      <xdr:colOff>108856</xdr:colOff>
      <xdr:row>12</xdr:row>
      <xdr:rowOff>99060</xdr:rowOff>
    </xdr:to>
    <xdr:sp macro="" textlink="">
      <xdr:nvSpPr>
        <xdr:cNvPr id="3" name="TextBox 2">
          <a:extLst>
            <a:ext uri="{FF2B5EF4-FFF2-40B4-BE49-F238E27FC236}">
              <a16:creationId xmlns:a16="http://schemas.microsoft.com/office/drawing/2014/main" id="{E84E4094-A47E-495E-BB0C-51C685401AC0}"/>
            </a:ext>
          </a:extLst>
        </xdr:cNvPr>
        <xdr:cNvSpPr txBox="1"/>
      </xdr:nvSpPr>
      <xdr:spPr>
        <a:xfrm>
          <a:off x="594359" y="1455420"/>
          <a:ext cx="5610497" cy="929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200" b="1">
              <a:solidFill>
                <a:srgbClr val="EB2A7B"/>
              </a:solidFill>
            </a:rPr>
            <a:t>A diagnostic tool for SFP food partnerships to review their resilience</a:t>
          </a:r>
          <a:r>
            <a:rPr lang="en-GB" sz="2200" b="1" baseline="0">
              <a:solidFill>
                <a:srgbClr val="EB2A7B"/>
              </a:solidFill>
            </a:rPr>
            <a:t> &amp; sustainability</a:t>
          </a:r>
          <a:endParaRPr lang="en-GB" sz="2200" b="1">
            <a:solidFill>
              <a:srgbClr val="EB2A7B"/>
            </a:solidFill>
          </a:endParaRPr>
        </a:p>
      </xdr:txBody>
    </xdr:sp>
    <xdr:clientData/>
  </xdr:twoCellAnchor>
  <xdr:twoCellAnchor editAs="oneCell">
    <xdr:from>
      <xdr:col>12</xdr:col>
      <xdr:colOff>180975</xdr:colOff>
      <xdr:row>0</xdr:row>
      <xdr:rowOff>100965</xdr:rowOff>
    </xdr:from>
    <xdr:to>
      <xdr:col>14</xdr:col>
      <xdr:colOff>560189</xdr:colOff>
      <xdr:row>9</xdr:row>
      <xdr:rowOff>53459</xdr:rowOff>
    </xdr:to>
    <xdr:pic>
      <xdr:nvPicPr>
        <xdr:cNvPr id="4" name="Picture 3">
          <a:extLst>
            <a:ext uri="{FF2B5EF4-FFF2-40B4-BE49-F238E27FC236}">
              <a16:creationId xmlns:a16="http://schemas.microsoft.com/office/drawing/2014/main" id="{E4FC8602-DDEB-4C39-B8DE-51506CEFD9E0}"/>
            </a:ext>
          </a:extLst>
        </xdr:cNvPr>
        <xdr:cNvPicPr>
          <a:picLocks noChangeAspect="1"/>
        </xdr:cNvPicPr>
      </xdr:nvPicPr>
      <xdr:blipFill>
        <a:blip xmlns:r="http://schemas.openxmlformats.org/officeDocument/2006/relationships" r:embed="rId1"/>
        <a:stretch>
          <a:fillRect/>
        </a:stretch>
      </xdr:blipFill>
      <xdr:spPr>
        <a:xfrm>
          <a:off x="7496175" y="100965"/>
          <a:ext cx="1598414" cy="1666994"/>
        </a:xfrm>
        <a:prstGeom prst="rect">
          <a:avLst/>
        </a:prstGeom>
      </xdr:spPr>
    </xdr:pic>
    <xdr:clientData/>
  </xdr:twoCellAnchor>
  <xdr:twoCellAnchor editAs="oneCell">
    <xdr:from>
      <xdr:col>1</xdr:col>
      <xdr:colOff>76200</xdr:colOff>
      <xdr:row>19</xdr:row>
      <xdr:rowOff>174400</xdr:rowOff>
    </xdr:from>
    <xdr:to>
      <xdr:col>14</xdr:col>
      <xdr:colOff>561976</xdr:colOff>
      <xdr:row>22</xdr:row>
      <xdr:rowOff>152400</xdr:rowOff>
    </xdr:to>
    <xdr:pic>
      <xdr:nvPicPr>
        <xdr:cNvPr id="5" name="Picture 4">
          <a:extLst>
            <a:ext uri="{FF2B5EF4-FFF2-40B4-BE49-F238E27FC236}">
              <a16:creationId xmlns:a16="http://schemas.microsoft.com/office/drawing/2014/main" id="{A2B4FC2F-1058-4945-9957-18804B5468E1}"/>
            </a:ext>
          </a:extLst>
        </xdr:cNvPr>
        <xdr:cNvPicPr>
          <a:picLocks noChangeAspect="1"/>
        </xdr:cNvPicPr>
      </xdr:nvPicPr>
      <xdr:blipFill rotWithShape="1">
        <a:blip xmlns:r="http://schemas.openxmlformats.org/officeDocument/2006/relationships" r:embed="rId2"/>
        <a:srcRect l="7610" t="-3847" r="23431" b="-1924"/>
        <a:stretch/>
      </xdr:blipFill>
      <xdr:spPr>
        <a:xfrm>
          <a:off x="685800" y="3793900"/>
          <a:ext cx="8410576" cy="54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335124</xdr:colOff>
      <xdr:row>17</xdr:row>
      <xdr:rowOff>152401</xdr:rowOff>
    </xdr:from>
    <xdr:to>
      <xdr:col>8</xdr:col>
      <xdr:colOff>358140</xdr:colOff>
      <xdr:row>18</xdr:row>
      <xdr:rowOff>518161</xdr:rowOff>
    </xdr:to>
    <xdr:grpSp>
      <xdr:nvGrpSpPr>
        <xdr:cNvPr id="2" name="Group 1">
          <a:extLst>
            <a:ext uri="{FF2B5EF4-FFF2-40B4-BE49-F238E27FC236}">
              <a16:creationId xmlns:a16="http://schemas.microsoft.com/office/drawing/2014/main" id="{F83D596A-8BB3-4AD0-AEDA-67F8E813C4B6}"/>
            </a:ext>
          </a:extLst>
        </xdr:cNvPr>
        <xdr:cNvGrpSpPr>
          <a:grpSpLocks noChangeAspect="1"/>
        </xdr:cNvGrpSpPr>
      </xdr:nvGrpSpPr>
      <xdr:grpSpPr bwMode="auto">
        <a:xfrm>
          <a:off x="7815424" y="5886451"/>
          <a:ext cx="632616" cy="549910"/>
          <a:chOff x="8313" y="10556"/>
          <a:chExt cx="1356" cy="1182"/>
        </a:xfrm>
      </xdr:grpSpPr>
      <xdr:sp macro="" textlink="">
        <xdr:nvSpPr>
          <xdr:cNvPr id="3" name="AutoShape 2">
            <a:extLst>
              <a:ext uri="{FF2B5EF4-FFF2-40B4-BE49-F238E27FC236}">
                <a16:creationId xmlns:a16="http://schemas.microsoft.com/office/drawing/2014/main" id="{D3F87478-017A-65C9-71A8-CAD1D03A9639}"/>
              </a:ext>
            </a:extLst>
          </xdr:cNvPr>
          <xdr:cNvSpPr>
            <a:spLocks noChangeAspect="1" noChangeArrowheads="1" noTextEdit="1"/>
          </xdr:cNvSpPr>
        </xdr:nvSpPr>
        <xdr:spPr bwMode="auto">
          <a:xfrm>
            <a:off x="8313" y="10556"/>
            <a:ext cx="1356" cy="1182"/>
          </a:xfrm>
          <a:prstGeom prst="rect">
            <a:avLst/>
          </a:prstGeom>
          <a:noFill/>
        </xdr:spPr>
      </xdr:sp>
      <xdr:sp macro="" textlink="">
        <xdr:nvSpPr>
          <xdr:cNvPr id="4" name="AutoShape 3">
            <a:extLst>
              <a:ext uri="{FF2B5EF4-FFF2-40B4-BE49-F238E27FC236}">
                <a16:creationId xmlns:a16="http://schemas.microsoft.com/office/drawing/2014/main" id="{2F82184F-16CE-E35E-D4B1-C8776A58B7D8}"/>
              </a:ext>
            </a:extLst>
          </xdr:cNvPr>
          <xdr:cNvSpPr>
            <a:spLocks noChangeArrowheads="1"/>
          </xdr:cNvSpPr>
        </xdr:nvSpPr>
        <xdr:spPr bwMode="auto">
          <a:xfrm rot="-1817298">
            <a:off x="8531" y="10764"/>
            <a:ext cx="889" cy="769"/>
          </a:xfrm>
          <a:prstGeom prst="hexagon">
            <a:avLst>
              <a:gd name="adj" fmla="val 28901"/>
              <a:gd name="vf" fmla="val 115470"/>
            </a:avLst>
          </a:prstGeom>
          <a:solidFill>
            <a:srgbClr val="FFFFFF"/>
          </a:solidFill>
          <a:ln w="3175">
            <a:solidFill>
              <a:srgbClr val="7F7F7F"/>
            </a:solidFill>
            <a:miter lim="800000"/>
            <a:headEnd/>
            <a:tailEnd/>
          </a:ln>
        </xdr:spPr>
      </xdr:sp>
      <xdr:sp macro="" textlink="">
        <xdr:nvSpPr>
          <xdr:cNvPr id="5" name="AutoShape 4">
            <a:extLst>
              <a:ext uri="{FF2B5EF4-FFF2-40B4-BE49-F238E27FC236}">
                <a16:creationId xmlns:a16="http://schemas.microsoft.com/office/drawing/2014/main" id="{A185F7B4-5DB4-0F47-F022-CBFE5669CF53}"/>
              </a:ext>
            </a:extLst>
          </xdr:cNvPr>
          <xdr:cNvSpPr>
            <a:spLocks noChangeArrowheads="1"/>
          </xdr:cNvSpPr>
        </xdr:nvSpPr>
        <xdr:spPr bwMode="auto">
          <a:xfrm rot="-1817298">
            <a:off x="8625" y="10845"/>
            <a:ext cx="703" cy="608"/>
          </a:xfrm>
          <a:prstGeom prst="hexagon">
            <a:avLst>
              <a:gd name="adj" fmla="val 28906"/>
              <a:gd name="vf" fmla="val 115470"/>
            </a:avLst>
          </a:prstGeom>
          <a:solidFill>
            <a:srgbClr val="FFFFFF"/>
          </a:solidFill>
          <a:ln w="3175">
            <a:solidFill>
              <a:srgbClr val="7F7F7F"/>
            </a:solidFill>
            <a:miter lim="800000"/>
            <a:headEnd/>
            <a:tailEnd/>
          </a:ln>
        </xdr:spPr>
      </xdr:sp>
      <xdr:sp macro="" textlink="">
        <xdr:nvSpPr>
          <xdr:cNvPr id="6" name="AutoShape 5">
            <a:extLst>
              <a:ext uri="{FF2B5EF4-FFF2-40B4-BE49-F238E27FC236}">
                <a16:creationId xmlns:a16="http://schemas.microsoft.com/office/drawing/2014/main" id="{F9396EBB-FF01-A815-C3A6-940C6181284F}"/>
              </a:ext>
            </a:extLst>
          </xdr:cNvPr>
          <xdr:cNvSpPr>
            <a:spLocks noChangeArrowheads="1"/>
          </xdr:cNvSpPr>
        </xdr:nvSpPr>
        <xdr:spPr bwMode="auto">
          <a:xfrm rot="-1817298">
            <a:off x="8717" y="10924"/>
            <a:ext cx="517" cy="448"/>
          </a:xfrm>
          <a:prstGeom prst="hexagon">
            <a:avLst>
              <a:gd name="adj" fmla="val 28850"/>
              <a:gd name="vf" fmla="val 115470"/>
            </a:avLst>
          </a:prstGeom>
          <a:solidFill>
            <a:srgbClr val="FFFFFF"/>
          </a:solidFill>
          <a:ln w="3175">
            <a:solidFill>
              <a:srgbClr val="7F7F7F"/>
            </a:solidFill>
            <a:miter lim="800000"/>
            <a:headEnd/>
            <a:tailEnd/>
          </a:ln>
        </xdr:spPr>
      </xdr:sp>
      <xdr:sp macro="" textlink="">
        <xdr:nvSpPr>
          <xdr:cNvPr id="7" name="AutoShape 6">
            <a:extLst>
              <a:ext uri="{FF2B5EF4-FFF2-40B4-BE49-F238E27FC236}">
                <a16:creationId xmlns:a16="http://schemas.microsoft.com/office/drawing/2014/main" id="{7C232C38-A304-5103-36D0-D3AB8B206679}"/>
              </a:ext>
            </a:extLst>
          </xdr:cNvPr>
          <xdr:cNvSpPr>
            <a:spLocks noChangeArrowheads="1"/>
          </xdr:cNvSpPr>
        </xdr:nvSpPr>
        <xdr:spPr bwMode="auto">
          <a:xfrm rot="-1817298">
            <a:off x="8811" y="11007"/>
            <a:ext cx="331" cy="280"/>
          </a:xfrm>
          <a:prstGeom prst="hexagon">
            <a:avLst>
              <a:gd name="adj" fmla="val 29554"/>
              <a:gd name="vf" fmla="val 115470"/>
            </a:avLst>
          </a:prstGeom>
          <a:solidFill>
            <a:srgbClr val="FFFFFF"/>
          </a:solidFill>
          <a:ln w="3175">
            <a:solidFill>
              <a:srgbClr val="7F7F7F"/>
            </a:solidFill>
            <a:miter lim="800000"/>
            <a:headEnd/>
            <a:tailEnd/>
          </a:ln>
        </xdr:spPr>
      </xdr:sp>
      <xdr:sp macro="" textlink="">
        <xdr:nvSpPr>
          <xdr:cNvPr id="8" name="AutoShape 7">
            <a:extLst>
              <a:ext uri="{FF2B5EF4-FFF2-40B4-BE49-F238E27FC236}">
                <a16:creationId xmlns:a16="http://schemas.microsoft.com/office/drawing/2014/main" id="{EB2034F2-075A-7C9F-9910-E47B9BC711C0}"/>
              </a:ext>
            </a:extLst>
          </xdr:cNvPr>
          <xdr:cNvSpPr>
            <a:spLocks noChangeArrowheads="1"/>
          </xdr:cNvSpPr>
        </xdr:nvSpPr>
        <xdr:spPr bwMode="auto">
          <a:xfrm rot="-1817298">
            <a:off x="8893" y="11078"/>
            <a:ext cx="164" cy="141"/>
          </a:xfrm>
          <a:prstGeom prst="hexagon">
            <a:avLst>
              <a:gd name="adj" fmla="val 29078"/>
              <a:gd name="vf" fmla="val 115470"/>
            </a:avLst>
          </a:prstGeom>
          <a:solidFill>
            <a:srgbClr val="FFFFFF"/>
          </a:solidFill>
          <a:ln w="3175">
            <a:solidFill>
              <a:srgbClr val="7F7F7F"/>
            </a:solidFill>
            <a:miter lim="800000"/>
            <a:headEnd/>
            <a:tailEnd/>
          </a:ln>
        </xdr:spPr>
      </xdr:sp>
      <xdr:cxnSp macro="">
        <xdr:nvCxnSpPr>
          <xdr:cNvPr id="9" name="AutoShape 8">
            <a:extLst>
              <a:ext uri="{FF2B5EF4-FFF2-40B4-BE49-F238E27FC236}">
                <a16:creationId xmlns:a16="http://schemas.microsoft.com/office/drawing/2014/main" id="{C05F6E70-BD69-4C1A-27B3-D1096785A534}"/>
              </a:ext>
            </a:extLst>
          </xdr:cNvPr>
          <xdr:cNvCxnSpPr>
            <a:cxnSpLocks noChangeShapeType="1"/>
          </xdr:cNvCxnSpPr>
        </xdr:nvCxnSpPr>
        <xdr:spPr bwMode="auto">
          <a:xfrm rot="21420000" flipH="1">
            <a:off x="8459" y="10879"/>
            <a:ext cx="1035" cy="537"/>
          </a:xfrm>
          <a:prstGeom prst="straightConnector1">
            <a:avLst/>
          </a:prstGeom>
          <a:noFill/>
          <a:ln w="3175">
            <a:solidFill>
              <a:srgbClr val="FF0000"/>
            </a:solidFill>
            <a:round/>
            <a:headEnd/>
            <a:tailEnd/>
          </a:ln>
        </xdr:spPr>
      </xdr:cxnSp>
      <xdr:sp macro="" textlink="">
        <xdr:nvSpPr>
          <xdr:cNvPr id="10" name="Rectangle 8">
            <a:extLst>
              <a:ext uri="{FF2B5EF4-FFF2-40B4-BE49-F238E27FC236}">
                <a16:creationId xmlns:a16="http://schemas.microsoft.com/office/drawing/2014/main" id="{BBB7ECD5-7348-3958-1884-878FBF6D8426}"/>
              </a:ext>
            </a:extLst>
          </xdr:cNvPr>
          <xdr:cNvSpPr>
            <a:spLocks noChangeArrowheads="1"/>
          </xdr:cNvSpPr>
        </xdr:nvSpPr>
        <xdr:spPr bwMode="auto">
          <a:xfrm>
            <a:off x="8937" y="11038"/>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1</a:t>
            </a:r>
          </a:p>
          <a:p>
            <a:pPr algn="l" rtl="0">
              <a:defRPr sz="1000"/>
            </a:pPr>
            <a:endParaRPr lang="en-GB" sz="200" b="1" i="0" u="none" strike="noStrike" baseline="0">
              <a:solidFill>
                <a:srgbClr val="0000FF"/>
              </a:solidFill>
              <a:latin typeface="Calibri"/>
            </a:endParaRPr>
          </a:p>
        </xdr:txBody>
      </xdr:sp>
      <xdr:sp macro="" textlink="">
        <xdr:nvSpPr>
          <xdr:cNvPr id="11" name="Rectangle 8">
            <a:extLst>
              <a:ext uri="{FF2B5EF4-FFF2-40B4-BE49-F238E27FC236}">
                <a16:creationId xmlns:a16="http://schemas.microsoft.com/office/drawing/2014/main" id="{60812C3E-9B10-C078-5718-EDE603CAA559}"/>
              </a:ext>
            </a:extLst>
          </xdr:cNvPr>
          <xdr:cNvSpPr>
            <a:spLocks noChangeArrowheads="1"/>
          </xdr:cNvSpPr>
        </xdr:nvSpPr>
        <xdr:spPr bwMode="auto">
          <a:xfrm>
            <a:off x="8937" y="10956"/>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2</a:t>
            </a:r>
          </a:p>
          <a:p>
            <a:pPr algn="l" rtl="0">
              <a:defRPr sz="1000"/>
            </a:pPr>
            <a:endParaRPr lang="en-GB" sz="200" b="1" i="0" u="none" strike="noStrike" baseline="0">
              <a:solidFill>
                <a:srgbClr val="0000FF"/>
              </a:solidFill>
              <a:latin typeface="Calibri"/>
            </a:endParaRPr>
          </a:p>
        </xdr:txBody>
      </xdr:sp>
      <xdr:sp macro="" textlink="">
        <xdr:nvSpPr>
          <xdr:cNvPr id="12" name="Rectangle 8">
            <a:extLst>
              <a:ext uri="{FF2B5EF4-FFF2-40B4-BE49-F238E27FC236}">
                <a16:creationId xmlns:a16="http://schemas.microsoft.com/office/drawing/2014/main" id="{02E2CD6E-0C3E-AF1B-2A40-50C7A6AB9263}"/>
              </a:ext>
            </a:extLst>
          </xdr:cNvPr>
          <xdr:cNvSpPr>
            <a:spLocks noChangeArrowheads="1"/>
          </xdr:cNvSpPr>
        </xdr:nvSpPr>
        <xdr:spPr bwMode="auto">
          <a:xfrm>
            <a:off x="8940" y="10862"/>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3</a:t>
            </a:r>
          </a:p>
          <a:p>
            <a:pPr algn="l" rtl="0">
              <a:defRPr sz="1000"/>
            </a:pPr>
            <a:endParaRPr lang="en-GB" sz="200" b="1" i="0" u="none" strike="noStrike" baseline="0">
              <a:solidFill>
                <a:srgbClr val="0000FF"/>
              </a:solidFill>
              <a:latin typeface="Calibri"/>
            </a:endParaRPr>
          </a:p>
        </xdr:txBody>
      </xdr:sp>
      <xdr:sp macro="" textlink="">
        <xdr:nvSpPr>
          <xdr:cNvPr id="13" name="Rectangle 8">
            <a:extLst>
              <a:ext uri="{FF2B5EF4-FFF2-40B4-BE49-F238E27FC236}">
                <a16:creationId xmlns:a16="http://schemas.microsoft.com/office/drawing/2014/main" id="{40E1B3B6-8032-B1BE-9045-68939DEA0203}"/>
              </a:ext>
            </a:extLst>
          </xdr:cNvPr>
          <xdr:cNvSpPr>
            <a:spLocks noChangeArrowheads="1"/>
          </xdr:cNvSpPr>
        </xdr:nvSpPr>
        <xdr:spPr bwMode="auto">
          <a:xfrm>
            <a:off x="8940" y="10770"/>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4</a:t>
            </a:r>
          </a:p>
          <a:p>
            <a:pPr algn="l" rtl="0">
              <a:defRPr sz="1000"/>
            </a:pPr>
            <a:endParaRPr lang="en-GB" sz="200" b="1" i="0" u="none" strike="noStrike" baseline="0">
              <a:solidFill>
                <a:srgbClr val="0000FF"/>
              </a:solidFill>
              <a:latin typeface="Calibri"/>
            </a:endParaRPr>
          </a:p>
        </xdr:txBody>
      </xdr:sp>
      <xdr:sp macro="" textlink="">
        <xdr:nvSpPr>
          <xdr:cNvPr id="14" name="Rectangle 8">
            <a:extLst>
              <a:ext uri="{FF2B5EF4-FFF2-40B4-BE49-F238E27FC236}">
                <a16:creationId xmlns:a16="http://schemas.microsoft.com/office/drawing/2014/main" id="{3A31A8EC-214D-6714-7136-EE8CC91D676A}"/>
              </a:ext>
            </a:extLst>
          </xdr:cNvPr>
          <xdr:cNvSpPr>
            <a:spLocks noChangeArrowheads="1"/>
          </xdr:cNvSpPr>
        </xdr:nvSpPr>
        <xdr:spPr bwMode="auto">
          <a:xfrm>
            <a:off x="8940" y="10676"/>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5</a:t>
            </a:r>
          </a:p>
          <a:p>
            <a:pPr algn="l" rtl="0">
              <a:defRPr sz="1000"/>
            </a:pPr>
            <a:endParaRPr lang="en-GB" sz="200" b="1" i="0" u="none" strike="noStrike" baseline="0">
              <a:solidFill>
                <a:srgbClr val="0000FF"/>
              </a:solidFill>
              <a:latin typeface="Calibri"/>
            </a:endParaRPr>
          </a:p>
        </xdr:txBody>
      </xdr:sp>
      <xdr:sp macro="" textlink="">
        <xdr:nvSpPr>
          <xdr:cNvPr id="15" name="AutoShape 14">
            <a:extLst>
              <a:ext uri="{FF2B5EF4-FFF2-40B4-BE49-F238E27FC236}">
                <a16:creationId xmlns:a16="http://schemas.microsoft.com/office/drawing/2014/main" id="{89CC19BF-2873-33A5-35BA-463A87760863}"/>
              </a:ext>
            </a:extLst>
          </xdr:cNvPr>
          <xdr:cNvSpPr>
            <a:spLocks noChangeAspect="1" noChangeArrowheads="1"/>
          </xdr:cNvSpPr>
        </xdr:nvSpPr>
        <xdr:spPr bwMode="auto">
          <a:xfrm rot="-1817298">
            <a:off x="8443" y="10686"/>
            <a:ext cx="1067" cy="923"/>
          </a:xfrm>
          <a:prstGeom prst="hexagon">
            <a:avLst>
              <a:gd name="adj" fmla="val 28900"/>
              <a:gd name="vf" fmla="val 115470"/>
            </a:avLst>
          </a:prstGeom>
          <a:noFill/>
          <a:ln w="3175">
            <a:solidFill>
              <a:srgbClr val="7F7F7F"/>
            </a:solidFill>
            <a:miter lim="800000"/>
            <a:headEnd/>
            <a:tailEnd/>
          </a:ln>
        </xdr:spPr>
      </xdr:sp>
      <xdr:cxnSp macro="">
        <xdr:nvCxnSpPr>
          <xdr:cNvPr id="16" name="AutoShape 15">
            <a:extLst>
              <a:ext uri="{FF2B5EF4-FFF2-40B4-BE49-F238E27FC236}">
                <a16:creationId xmlns:a16="http://schemas.microsoft.com/office/drawing/2014/main" id="{C71F74F0-2009-766D-742E-C75924C7C297}"/>
              </a:ext>
            </a:extLst>
          </xdr:cNvPr>
          <xdr:cNvCxnSpPr>
            <a:cxnSpLocks noChangeShapeType="1"/>
          </xdr:cNvCxnSpPr>
        </xdr:nvCxnSpPr>
        <xdr:spPr bwMode="auto">
          <a:xfrm rot="3420000" flipH="1">
            <a:off x="8458" y="10879"/>
            <a:ext cx="1035" cy="537"/>
          </a:xfrm>
          <a:prstGeom prst="straightConnector1">
            <a:avLst/>
          </a:prstGeom>
          <a:noFill/>
          <a:ln w="3175">
            <a:solidFill>
              <a:srgbClr val="FF0000"/>
            </a:solidFill>
            <a:round/>
            <a:headEnd/>
            <a:tailEnd/>
          </a:ln>
        </xdr:spPr>
      </xdr:cxnSp>
      <xdr:sp macro="" textlink="">
        <xdr:nvSpPr>
          <xdr:cNvPr id="17" name="Rectangle 8">
            <a:extLst>
              <a:ext uri="{FF2B5EF4-FFF2-40B4-BE49-F238E27FC236}">
                <a16:creationId xmlns:a16="http://schemas.microsoft.com/office/drawing/2014/main" id="{879CFAF7-E390-E109-57F4-7B643583DEE3}"/>
              </a:ext>
            </a:extLst>
          </xdr:cNvPr>
          <xdr:cNvSpPr>
            <a:spLocks noChangeArrowheads="1"/>
          </xdr:cNvSpPr>
        </xdr:nvSpPr>
        <xdr:spPr bwMode="auto">
          <a:xfrm>
            <a:off x="8940" y="10587"/>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6</a:t>
            </a:r>
          </a:p>
          <a:p>
            <a:pPr algn="l" rtl="0">
              <a:defRPr sz="1000"/>
            </a:pPr>
            <a:endParaRPr lang="en-GB" sz="200" b="1" i="0" u="none" strike="noStrike" baseline="0">
              <a:solidFill>
                <a:srgbClr val="0000FF"/>
              </a:solidFill>
              <a:latin typeface="Calibri"/>
            </a:endParaRPr>
          </a:p>
        </xdr:txBody>
      </xdr:sp>
      <xdr:cxnSp macro="">
        <xdr:nvCxnSpPr>
          <xdr:cNvPr id="18" name="AutoShape 17">
            <a:extLst>
              <a:ext uri="{FF2B5EF4-FFF2-40B4-BE49-F238E27FC236}">
                <a16:creationId xmlns:a16="http://schemas.microsoft.com/office/drawing/2014/main" id="{351745C3-93BF-478C-2532-75F7B8F0B085}"/>
              </a:ext>
            </a:extLst>
          </xdr:cNvPr>
          <xdr:cNvCxnSpPr>
            <a:cxnSpLocks noChangeShapeType="1"/>
          </xdr:cNvCxnSpPr>
        </xdr:nvCxnSpPr>
        <xdr:spPr bwMode="auto">
          <a:xfrm>
            <a:off x="8974" y="10568"/>
            <a:ext cx="7" cy="1159"/>
          </a:xfrm>
          <a:prstGeom prst="straightConnector1">
            <a:avLst/>
          </a:prstGeom>
          <a:noFill/>
          <a:ln w="3175">
            <a:solidFill>
              <a:srgbClr val="FF0000"/>
            </a:solidFill>
            <a:round/>
            <a:headEnd/>
            <a:tailEnd/>
          </a:ln>
        </xdr:spPr>
      </xdr:cxnSp>
      <xdr:sp macro="" textlink="">
        <xdr:nvSpPr>
          <xdr:cNvPr id="19" name="AutoShape 18">
            <a:extLst>
              <a:ext uri="{FF2B5EF4-FFF2-40B4-BE49-F238E27FC236}">
                <a16:creationId xmlns:a16="http://schemas.microsoft.com/office/drawing/2014/main" id="{7F7D95ED-925F-C072-10F6-79EF8161347C}"/>
              </a:ext>
            </a:extLst>
          </xdr:cNvPr>
          <xdr:cNvSpPr>
            <a:spLocks noChangeArrowheads="1"/>
          </xdr:cNvSpPr>
        </xdr:nvSpPr>
        <xdr:spPr bwMode="auto">
          <a:xfrm rot="12595685">
            <a:off x="8844" y="10760"/>
            <a:ext cx="471" cy="408"/>
          </a:xfrm>
          <a:prstGeom prst="triangle">
            <a:avLst>
              <a:gd name="adj" fmla="val 50000"/>
            </a:avLst>
          </a:prstGeom>
          <a:solidFill>
            <a:srgbClr val="A5A5A5"/>
          </a:solidFill>
          <a:ln w="9525">
            <a:noFill/>
            <a:miter lim="800000"/>
            <a:headEnd/>
            <a:tailEnd/>
          </a:ln>
        </xdr:spPr>
      </xdr:sp>
      <xdr:sp macro="" textlink="">
        <xdr:nvSpPr>
          <xdr:cNvPr id="20" name="AutoShape 19">
            <a:extLst>
              <a:ext uri="{FF2B5EF4-FFF2-40B4-BE49-F238E27FC236}">
                <a16:creationId xmlns:a16="http://schemas.microsoft.com/office/drawing/2014/main" id="{94772E3E-E329-40A3-C61C-8608CE4013AA}"/>
              </a:ext>
            </a:extLst>
          </xdr:cNvPr>
          <xdr:cNvSpPr>
            <a:spLocks noChangeArrowheads="1"/>
          </xdr:cNvSpPr>
        </xdr:nvSpPr>
        <xdr:spPr bwMode="auto">
          <a:xfrm rot="16200000">
            <a:off x="8970" y="11057"/>
            <a:ext cx="203" cy="177"/>
          </a:xfrm>
          <a:prstGeom prst="triangle">
            <a:avLst>
              <a:gd name="adj" fmla="val 50000"/>
            </a:avLst>
          </a:prstGeom>
          <a:solidFill>
            <a:srgbClr val="A5A5A5"/>
          </a:solidFill>
          <a:ln w="9525">
            <a:noFill/>
            <a:miter lim="800000"/>
            <a:headEnd/>
            <a:tailEnd/>
          </a:ln>
        </xdr:spPr>
      </xdr:sp>
      <xdr:sp macro="" textlink="">
        <xdr:nvSpPr>
          <xdr:cNvPr id="21" name="AutoShape 20">
            <a:extLst>
              <a:ext uri="{FF2B5EF4-FFF2-40B4-BE49-F238E27FC236}">
                <a16:creationId xmlns:a16="http://schemas.microsoft.com/office/drawing/2014/main" id="{CE352DE5-5C4B-3078-2D10-25D2BFA10BF7}"/>
              </a:ext>
            </a:extLst>
          </xdr:cNvPr>
          <xdr:cNvSpPr>
            <a:spLocks noChangeArrowheads="1"/>
          </xdr:cNvSpPr>
        </xdr:nvSpPr>
        <xdr:spPr bwMode="auto">
          <a:xfrm rot="1655537" flipH="1">
            <a:off x="8829" y="11144"/>
            <a:ext cx="203" cy="166"/>
          </a:xfrm>
          <a:prstGeom prst="triangle">
            <a:avLst>
              <a:gd name="adj" fmla="val 50000"/>
            </a:avLst>
          </a:prstGeom>
          <a:solidFill>
            <a:srgbClr val="A5A5A5"/>
          </a:solidFill>
          <a:ln w="9525">
            <a:noFill/>
            <a:miter lim="800000"/>
            <a:headEnd/>
            <a:tailEnd/>
          </a:ln>
        </xdr:spPr>
      </xdr:sp>
      <xdr:sp macro="" textlink="">
        <xdr:nvSpPr>
          <xdr:cNvPr id="22" name="AutoShape 21">
            <a:extLst>
              <a:ext uri="{FF2B5EF4-FFF2-40B4-BE49-F238E27FC236}">
                <a16:creationId xmlns:a16="http://schemas.microsoft.com/office/drawing/2014/main" id="{466D96DC-D2B7-25AE-0310-F4B1C25504B8}"/>
              </a:ext>
            </a:extLst>
          </xdr:cNvPr>
          <xdr:cNvSpPr>
            <a:spLocks noChangeArrowheads="1"/>
          </xdr:cNvSpPr>
        </xdr:nvSpPr>
        <xdr:spPr bwMode="auto">
          <a:xfrm rot="12595685">
            <a:off x="8905" y="11201"/>
            <a:ext cx="273" cy="246"/>
          </a:xfrm>
          <a:prstGeom prst="triangle">
            <a:avLst>
              <a:gd name="adj" fmla="val 50000"/>
            </a:avLst>
          </a:prstGeom>
          <a:solidFill>
            <a:srgbClr val="A5A5A5"/>
          </a:solidFill>
          <a:ln w="9525">
            <a:noFill/>
            <a:miter lim="800000"/>
            <a:headEnd/>
            <a:tailEnd/>
          </a:ln>
        </xdr:spPr>
      </xdr:sp>
      <xdr:sp macro="" textlink="">
        <xdr:nvSpPr>
          <xdr:cNvPr id="23" name="AutoShape 22">
            <a:extLst>
              <a:ext uri="{FF2B5EF4-FFF2-40B4-BE49-F238E27FC236}">
                <a16:creationId xmlns:a16="http://schemas.microsoft.com/office/drawing/2014/main" id="{B877F51F-2C4F-AD91-DB8D-4A8A2E264E4C}"/>
              </a:ext>
            </a:extLst>
          </xdr:cNvPr>
          <xdr:cNvSpPr>
            <a:spLocks noChangeArrowheads="1"/>
          </xdr:cNvSpPr>
        </xdr:nvSpPr>
        <xdr:spPr bwMode="auto">
          <a:xfrm rot="16082677" flipV="1">
            <a:off x="8717" y="11024"/>
            <a:ext cx="273" cy="240"/>
          </a:xfrm>
          <a:prstGeom prst="triangle">
            <a:avLst>
              <a:gd name="adj" fmla="val 50000"/>
            </a:avLst>
          </a:prstGeom>
          <a:solidFill>
            <a:srgbClr val="A5A5A5"/>
          </a:solidFill>
          <a:ln w="9525">
            <a:noFill/>
            <a:miter lim="800000"/>
            <a:headEnd/>
            <a:tailEnd/>
          </a:ln>
        </xdr:spPr>
      </xdr:sp>
      <xdr:sp macro="" textlink="">
        <xdr:nvSpPr>
          <xdr:cNvPr id="24" name="AutoShape 23">
            <a:extLst>
              <a:ext uri="{FF2B5EF4-FFF2-40B4-BE49-F238E27FC236}">
                <a16:creationId xmlns:a16="http://schemas.microsoft.com/office/drawing/2014/main" id="{9C858D7C-C50A-69CE-370F-58C8D8719C91}"/>
              </a:ext>
            </a:extLst>
          </xdr:cNvPr>
          <xdr:cNvSpPr>
            <a:spLocks noChangeArrowheads="1"/>
          </xdr:cNvSpPr>
        </xdr:nvSpPr>
        <xdr:spPr bwMode="auto">
          <a:xfrm rot="8886028">
            <a:off x="8732" y="10861"/>
            <a:ext cx="341" cy="304"/>
          </a:xfrm>
          <a:prstGeom prst="triangle">
            <a:avLst>
              <a:gd name="adj" fmla="val 50000"/>
            </a:avLst>
          </a:prstGeom>
          <a:solidFill>
            <a:srgbClr val="A5A5A5"/>
          </a:solidFill>
          <a:ln w="9525">
            <a:noFill/>
            <a:miter lim="800000"/>
            <a:headEnd/>
            <a:tailEnd/>
          </a:ln>
        </xdr:spPr>
      </xdr:sp>
    </xdr:grpSp>
    <xdr:clientData/>
  </xdr:twoCellAnchor>
  <xdr:twoCellAnchor>
    <xdr:from>
      <xdr:col>7</xdr:col>
      <xdr:colOff>358140</xdr:colOff>
      <xdr:row>18</xdr:row>
      <xdr:rowOff>586740</xdr:rowOff>
    </xdr:from>
    <xdr:to>
      <xdr:col>8</xdr:col>
      <xdr:colOff>350520</xdr:colOff>
      <xdr:row>19</xdr:row>
      <xdr:rowOff>161638</xdr:rowOff>
    </xdr:to>
    <xdr:grpSp>
      <xdr:nvGrpSpPr>
        <xdr:cNvPr id="25" name="Group 24">
          <a:extLst>
            <a:ext uri="{FF2B5EF4-FFF2-40B4-BE49-F238E27FC236}">
              <a16:creationId xmlns:a16="http://schemas.microsoft.com/office/drawing/2014/main" id="{6EEAC60C-6AF2-47EE-8CCA-DFBD6DC01A43}"/>
            </a:ext>
          </a:extLst>
        </xdr:cNvPr>
        <xdr:cNvGrpSpPr>
          <a:grpSpLocks noChangeAspect="1"/>
        </xdr:cNvGrpSpPr>
      </xdr:nvGrpSpPr>
      <xdr:grpSpPr bwMode="auto">
        <a:xfrm>
          <a:off x="7838440" y="6504940"/>
          <a:ext cx="601980" cy="527398"/>
          <a:chOff x="2060" y="405"/>
          <a:chExt cx="13145" cy="11456"/>
        </a:xfrm>
      </xdr:grpSpPr>
      <xdr:sp macro="" textlink="">
        <xdr:nvSpPr>
          <xdr:cNvPr id="26" name="AutoShape 25">
            <a:extLst>
              <a:ext uri="{FF2B5EF4-FFF2-40B4-BE49-F238E27FC236}">
                <a16:creationId xmlns:a16="http://schemas.microsoft.com/office/drawing/2014/main" id="{935DB350-2D17-70CD-3729-1AB01EB73EDB}"/>
              </a:ext>
            </a:extLst>
          </xdr:cNvPr>
          <xdr:cNvSpPr>
            <a:spLocks noChangeAspect="1" noChangeArrowheads="1" noTextEdit="1"/>
          </xdr:cNvSpPr>
        </xdr:nvSpPr>
        <xdr:spPr bwMode="auto">
          <a:xfrm>
            <a:off x="2060" y="405"/>
            <a:ext cx="13145" cy="11456"/>
          </a:xfrm>
          <a:prstGeom prst="rect">
            <a:avLst/>
          </a:prstGeom>
          <a:noFill/>
        </xdr:spPr>
      </xdr:sp>
      <xdr:sp macro="" textlink="">
        <xdr:nvSpPr>
          <xdr:cNvPr id="27" name="AutoShape 26">
            <a:extLst>
              <a:ext uri="{FF2B5EF4-FFF2-40B4-BE49-F238E27FC236}">
                <a16:creationId xmlns:a16="http://schemas.microsoft.com/office/drawing/2014/main" id="{1EEF415A-3BC7-3B67-C3C5-D7AC8AE6B4ED}"/>
              </a:ext>
            </a:extLst>
          </xdr:cNvPr>
          <xdr:cNvSpPr>
            <a:spLocks noChangeArrowheads="1"/>
          </xdr:cNvSpPr>
        </xdr:nvSpPr>
        <xdr:spPr bwMode="auto">
          <a:xfrm rot="-1817298">
            <a:off x="4172" y="2419"/>
            <a:ext cx="8621" cy="7454"/>
          </a:xfrm>
          <a:prstGeom prst="hexagon">
            <a:avLst>
              <a:gd name="adj" fmla="val 28914"/>
              <a:gd name="vf" fmla="val 115470"/>
            </a:avLst>
          </a:prstGeom>
          <a:solidFill>
            <a:srgbClr val="FFFFFF"/>
          </a:solidFill>
          <a:ln w="3175">
            <a:solidFill>
              <a:srgbClr val="7F7F7F"/>
            </a:solidFill>
            <a:miter lim="800000"/>
            <a:headEnd/>
            <a:tailEnd/>
          </a:ln>
        </xdr:spPr>
      </xdr:sp>
      <xdr:sp macro="" textlink="">
        <xdr:nvSpPr>
          <xdr:cNvPr id="28" name="AutoShape 27">
            <a:extLst>
              <a:ext uri="{FF2B5EF4-FFF2-40B4-BE49-F238E27FC236}">
                <a16:creationId xmlns:a16="http://schemas.microsoft.com/office/drawing/2014/main" id="{01F4319B-D905-14EE-A144-76E3B0FFFD7F}"/>
              </a:ext>
            </a:extLst>
          </xdr:cNvPr>
          <xdr:cNvSpPr>
            <a:spLocks noChangeArrowheads="1"/>
          </xdr:cNvSpPr>
        </xdr:nvSpPr>
        <xdr:spPr bwMode="auto">
          <a:xfrm rot="-1817298">
            <a:off x="5084" y="3203"/>
            <a:ext cx="6820" cy="5895"/>
          </a:xfrm>
          <a:prstGeom prst="hexagon">
            <a:avLst>
              <a:gd name="adj" fmla="val 28923"/>
              <a:gd name="vf" fmla="val 115470"/>
            </a:avLst>
          </a:prstGeom>
          <a:solidFill>
            <a:srgbClr val="FFFFFF"/>
          </a:solidFill>
          <a:ln w="3175">
            <a:solidFill>
              <a:srgbClr val="7F7F7F"/>
            </a:solidFill>
            <a:miter lim="800000"/>
            <a:headEnd/>
            <a:tailEnd/>
          </a:ln>
        </xdr:spPr>
      </xdr:sp>
      <xdr:sp macro="" textlink="">
        <xdr:nvSpPr>
          <xdr:cNvPr id="29" name="AutoShape 28">
            <a:extLst>
              <a:ext uri="{FF2B5EF4-FFF2-40B4-BE49-F238E27FC236}">
                <a16:creationId xmlns:a16="http://schemas.microsoft.com/office/drawing/2014/main" id="{4217713D-DD74-AB4F-8533-74D32E7E4CE6}"/>
              </a:ext>
            </a:extLst>
          </xdr:cNvPr>
          <xdr:cNvSpPr>
            <a:spLocks noChangeArrowheads="1"/>
          </xdr:cNvSpPr>
        </xdr:nvSpPr>
        <xdr:spPr bwMode="auto">
          <a:xfrm rot="-1817298">
            <a:off x="5974" y="3973"/>
            <a:ext cx="5016" cy="4336"/>
          </a:xfrm>
          <a:prstGeom prst="hexagon">
            <a:avLst>
              <a:gd name="adj" fmla="val 28921"/>
              <a:gd name="vf" fmla="val 115470"/>
            </a:avLst>
          </a:prstGeom>
          <a:solidFill>
            <a:srgbClr val="FFFFFF"/>
          </a:solidFill>
          <a:ln w="3175">
            <a:solidFill>
              <a:srgbClr val="7F7F7F"/>
            </a:solidFill>
            <a:miter lim="800000"/>
            <a:headEnd/>
            <a:tailEnd/>
          </a:ln>
        </xdr:spPr>
      </xdr:sp>
      <xdr:sp macro="" textlink="">
        <xdr:nvSpPr>
          <xdr:cNvPr id="30" name="AutoShape 29">
            <a:extLst>
              <a:ext uri="{FF2B5EF4-FFF2-40B4-BE49-F238E27FC236}">
                <a16:creationId xmlns:a16="http://schemas.microsoft.com/office/drawing/2014/main" id="{3267E616-C15D-9FCB-A089-766AD1E1AA58}"/>
              </a:ext>
            </a:extLst>
          </xdr:cNvPr>
          <xdr:cNvSpPr>
            <a:spLocks noChangeArrowheads="1"/>
          </xdr:cNvSpPr>
        </xdr:nvSpPr>
        <xdr:spPr bwMode="auto">
          <a:xfrm rot="-1817298">
            <a:off x="6884" y="4772"/>
            <a:ext cx="3211" cy="2722"/>
          </a:xfrm>
          <a:prstGeom prst="hexagon">
            <a:avLst>
              <a:gd name="adj" fmla="val 29491"/>
              <a:gd name="vf" fmla="val 115470"/>
            </a:avLst>
          </a:prstGeom>
          <a:solidFill>
            <a:srgbClr val="FFFFFF"/>
          </a:solidFill>
          <a:ln w="3175">
            <a:solidFill>
              <a:srgbClr val="7F7F7F"/>
            </a:solidFill>
            <a:miter lim="800000"/>
            <a:headEnd/>
            <a:tailEnd/>
          </a:ln>
        </xdr:spPr>
      </xdr:sp>
      <xdr:sp macro="" textlink="">
        <xdr:nvSpPr>
          <xdr:cNvPr id="31" name="AutoShape 30">
            <a:extLst>
              <a:ext uri="{FF2B5EF4-FFF2-40B4-BE49-F238E27FC236}">
                <a16:creationId xmlns:a16="http://schemas.microsoft.com/office/drawing/2014/main" id="{1CECCBBC-397A-5435-29BA-FFD2AE84E4FE}"/>
              </a:ext>
            </a:extLst>
          </xdr:cNvPr>
          <xdr:cNvSpPr>
            <a:spLocks noChangeArrowheads="1"/>
          </xdr:cNvSpPr>
        </xdr:nvSpPr>
        <xdr:spPr bwMode="auto">
          <a:xfrm rot="-1817298">
            <a:off x="7687" y="5462"/>
            <a:ext cx="1585" cy="1370"/>
          </a:xfrm>
          <a:prstGeom prst="hexagon">
            <a:avLst>
              <a:gd name="adj" fmla="val 28923"/>
              <a:gd name="vf" fmla="val 115470"/>
            </a:avLst>
          </a:prstGeom>
          <a:solidFill>
            <a:srgbClr val="FFFFFF"/>
          </a:solidFill>
          <a:ln w="3175">
            <a:solidFill>
              <a:srgbClr val="7F7F7F"/>
            </a:solidFill>
            <a:miter lim="800000"/>
            <a:headEnd/>
            <a:tailEnd/>
          </a:ln>
        </xdr:spPr>
      </xdr:sp>
      <xdr:cxnSp macro="">
        <xdr:nvCxnSpPr>
          <xdr:cNvPr id="32" name="AutoShape 31">
            <a:extLst>
              <a:ext uri="{FF2B5EF4-FFF2-40B4-BE49-F238E27FC236}">
                <a16:creationId xmlns:a16="http://schemas.microsoft.com/office/drawing/2014/main" id="{213C0243-26CF-49C6-A650-ED697867D8C6}"/>
              </a:ext>
            </a:extLst>
          </xdr:cNvPr>
          <xdr:cNvCxnSpPr>
            <a:cxnSpLocks noChangeShapeType="1"/>
          </xdr:cNvCxnSpPr>
        </xdr:nvCxnSpPr>
        <xdr:spPr bwMode="auto">
          <a:xfrm rot="21420000" flipH="1">
            <a:off x="3475" y="3538"/>
            <a:ext cx="10031" cy="5204"/>
          </a:xfrm>
          <a:prstGeom prst="straightConnector1">
            <a:avLst/>
          </a:prstGeom>
          <a:noFill/>
          <a:ln w="3175">
            <a:solidFill>
              <a:srgbClr val="FF0000"/>
            </a:solidFill>
            <a:round/>
            <a:headEnd/>
            <a:tailEnd/>
          </a:ln>
        </xdr:spPr>
      </xdr:cxnSp>
      <xdr:sp macro="" textlink="">
        <xdr:nvSpPr>
          <xdr:cNvPr id="33" name="Rectangle 8">
            <a:extLst>
              <a:ext uri="{FF2B5EF4-FFF2-40B4-BE49-F238E27FC236}">
                <a16:creationId xmlns:a16="http://schemas.microsoft.com/office/drawing/2014/main" id="{AD5C92A9-3D77-ABCD-B81A-9B67878E2670}"/>
              </a:ext>
            </a:extLst>
          </xdr:cNvPr>
          <xdr:cNvSpPr>
            <a:spLocks noChangeArrowheads="1"/>
          </xdr:cNvSpPr>
        </xdr:nvSpPr>
        <xdr:spPr bwMode="auto">
          <a:xfrm>
            <a:off x="8108" y="5079"/>
            <a:ext cx="422" cy="404"/>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1</a:t>
            </a:r>
          </a:p>
          <a:p>
            <a:pPr algn="l" rtl="0">
              <a:defRPr sz="1000"/>
            </a:pPr>
            <a:endParaRPr lang="en-GB" sz="200" b="1" i="0" u="none" strike="noStrike" baseline="0">
              <a:solidFill>
                <a:srgbClr val="0000FF"/>
              </a:solidFill>
              <a:latin typeface="Calibri"/>
            </a:endParaRPr>
          </a:p>
        </xdr:txBody>
      </xdr:sp>
      <xdr:sp macro="" textlink="">
        <xdr:nvSpPr>
          <xdr:cNvPr id="34" name="Rectangle 8">
            <a:extLst>
              <a:ext uri="{FF2B5EF4-FFF2-40B4-BE49-F238E27FC236}">
                <a16:creationId xmlns:a16="http://schemas.microsoft.com/office/drawing/2014/main" id="{DAE823A6-26DB-4223-7479-C7A4046A2AC3}"/>
              </a:ext>
            </a:extLst>
          </xdr:cNvPr>
          <xdr:cNvSpPr>
            <a:spLocks noChangeArrowheads="1"/>
          </xdr:cNvSpPr>
        </xdr:nvSpPr>
        <xdr:spPr bwMode="auto">
          <a:xfrm>
            <a:off x="8108" y="4283"/>
            <a:ext cx="422"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2</a:t>
            </a:r>
          </a:p>
          <a:p>
            <a:pPr algn="l" rtl="0">
              <a:defRPr sz="1000"/>
            </a:pPr>
            <a:endParaRPr lang="en-GB" sz="200" b="1" i="0" u="none" strike="noStrike" baseline="0">
              <a:solidFill>
                <a:srgbClr val="0000FF"/>
              </a:solidFill>
              <a:latin typeface="Calibri"/>
            </a:endParaRPr>
          </a:p>
        </xdr:txBody>
      </xdr:sp>
      <xdr:sp macro="" textlink="">
        <xdr:nvSpPr>
          <xdr:cNvPr id="35" name="Rectangle 8">
            <a:extLst>
              <a:ext uri="{FF2B5EF4-FFF2-40B4-BE49-F238E27FC236}">
                <a16:creationId xmlns:a16="http://schemas.microsoft.com/office/drawing/2014/main" id="{517AAB8F-7886-96DC-0BC4-A1E6D9527CCA}"/>
              </a:ext>
            </a:extLst>
          </xdr:cNvPr>
          <xdr:cNvSpPr>
            <a:spLocks noChangeArrowheads="1"/>
          </xdr:cNvSpPr>
        </xdr:nvSpPr>
        <xdr:spPr bwMode="auto">
          <a:xfrm>
            <a:off x="8136" y="3368"/>
            <a:ext cx="423"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3</a:t>
            </a:r>
          </a:p>
          <a:p>
            <a:pPr algn="l" rtl="0">
              <a:defRPr sz="1000"/>
            </a:pPr>
            <a:endParaRPr lang="en-GB" sz="200" b="1" i="0" u="none" strike="noStrike" baseline="0">
              <a:solidFill>
                <a:srgbClr val="0000FF"/>
              </a:solidFill>
              <a:latin typeface="Calibri"/>
            </a:endParaRPr>
          </a:p>
        </xdr:txBody>
      </xdr:sp>
      <xdr:sp macro="" textlink="">
        <xdr:nvSpPr>
          <xdr:cNvPr id="36" name="Rectangle 8">
            <a:extLst>
              <a:ext uri="{FF2B5EF4-FFF2-40B4-BE49-F238E27FC236}">
                <a16:creationId xmlns:a16="http://schemas.microsoft.com/office/drawing/2014/main" id="{87A80CC9-5DE3-EEDE-62E6-503CD0326DC8}"/>
              </a:ext>
            </a:extLst>
          </xdr:cNvPr>
          <xdr:cNvSpPr>
            <a:spLocks noChangeArrowheads="1"/>
          </xdr:cNvSpPr>
        </xdr:nvSpPr>
        <xdr:spPr bwMode="auto">
          <a:xfrm>
            <a:off x="8137" y="2477"/>
            <a:ext cx="422"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4</a:t>
            </a:r>
          </a:p>
          <a:p>
            <a:pPr algn="l" rtl="0">
              <a:defRPr sz="1000"/>
            </a:pPr>
            <a:endParaRPr lang="en-GB" sz="200" b="1" i="0" u="none" strike="noStrike" baseline="0">
              <a:solidFill>
                <a:srgbClr val="0000FF"/>
              </a:solidFill>
              <a:latin typeface="Calibri"/>
            </a:endParaRPr>
          </a:p>
        </xdr:txBody>
      </xdr:sp>
      <xdr:sp macro="" textlink="">
        <xdr:nvSpPr>
          <xdr:cNvPr id="37" name="Rectangle 8">
            <a:extLst>
              <a:ext uri="{FF2B5EF4-FFF2-40B4-BE49-F238E27FC236}">
                <a16:creationId xmlns:a16="http://schemas.microsoft.com/office/drawing/2014/main" id="{7114342D-7AA8-474A-A086-47C220BB8783}"/>
              </a:ext>
            </a:extLst>
          </xdr:cNvPr>
          <xdr:cNvSpPr>
            <a:spLocks noChangeArrowheads="1"/>
          </xdr:cNvSpPr>
        </xdr:nvSpPr>
        <xdr:spPr bwMode="auto">
          <a:xfrm>
            <a:off x="8136" y="1568"/>
            <a:ext cx="423" cy="406"/>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5</a:t>
            </a:r>
          </a:p>
          <a:p>
            <a:pPr algn="l" rtl="0">
              <a:defRPr sz="1000"/>
            </a:pPr>
            <a:endParaRPr lang="en-GB" sz="200" b="1" i="0" u="none" strike="noStrike" baseline="0">
              <a:solidFill>
                <a:srgbClr val="0000FF"/>
              </a:solidFill>
              <a:latin typeface="Calibri"/>
            </a:endParaRPr>
          </a:p>
        </xdr:txBody>
      </xdr:sp>
      <xdr:sp macro="" textlink="">
        <xdr:nvSpPr>
          <xdr:cNvPr id="38" name="AutoShape 37">
            <a:extLst>
              <a:ext uri="{FF2B5EF4-FFF2-40B4-BE49-F238E27FC236}">
                <a16:creationId xmlns:a16="http://schemas.microsoft.com/office/drawing/2014/main" id="{9C2E3840-6065-BB5F-D68F-C3B0C5C7488B}"/>
              </a:ext>
            </a:extLst>
          </xdr:cNvPr>
          <xdr:cNvSpPr>
            <a:spLocks noChangeAspect="1" noChangeArrowheads="1"/>
          </xdr:cNvSpPr>
        </xdr:nvSpPr>
        <xdr:spPr bwMode="auto">
          <a:xfrm rot="-1817298">
            <a:off x="3321" y="1666"/>
            <a:ext cx="10344" cy="8945"/>
          </a:xfrm>
          <a:prstGeom prst="hexagon">
            <a:avLst>
              <a:gd name="adj" fmla="val 28910"/>
              <a:gd name="vf" fmla="val 115470"/>
            </a:avLst>
          </a:prstGeom>
          <a:noFill/>
          <a:ln w="3175">
            <a:solidFill>
              <a:srgbClr val="7F7F7F"/>
            </a:solidFill>
            <a:miter lim="800000"/>
            <a:headEnd/>
            <a:tailEnd/>
          </a:ln>
        </xdr:spPr>
      </xdr:sp>
      <xdr:cxnSp macro="">
        <xdr:nvCxnSpPr>
          <xdr:cNvPr id="39" name="AutoShape 38">
            <a:extLst>
              <a:ext uri="{FF2B5EF4-FFF2-40B4-BE49-F238E27FC236}">
                <a16:creationId xmlns:a16="http://schemas.microsoft.com/office/drawing/2014/main" id="{4ABB8F1A-89E4-7127-63FF-2C5F720FF108}"/>
              </a:ext>
            </a:extLst>
          </xdr:cNvPr>
          <xdr:cNvCxnSpPr>
            <a:cxnSpLocks noChangeShapeType="1"/>
          </xdr:cNvCxnSpPr>
        </xdr:nvCxnSpPr>
        <xdr:spPr bwMode="auto">
          <a:xfrm rot="3420000" flipH="1">
            <a:off x="3467" y="3531"/>
            <a:ext cx="10031" cy="5205"/>
          </a:xfrm>
          <a:prstGeom prst="straightConnector1">
            <a:avLst/>
          </a:prstGeom>
          <a:noFill/>
          <a:ln w="3175">
            <a:solidFill>
              <a:srgbClr val="FF0000"/>
            </a:solidFill>
            <a:round/>
            <a:headEnd/>
            <a:tailEnd/>
          </a:ln>
        </xdr:spPr>
      </xdr:cxnSp>
      <xdr:sp macro="" textlink="">
        <xdr:nvSpPr>
          <xdr:cNvPr id="40" name="Rectangle 8">
            <a:extLst>
              <a:ext uri="{FF2B5EF4-FFF2-40B4-BE49-F238E27FC236}">
                <a16:creationId xmlns:a16="http://schemas.microsoft.com/office/drawing/2014/main" id="{18811BD9-E640-888F-2E13-B5923903FB47}"/>
              </a:ext>
            </a:extLst>
          </xdr:cNvPr>
          <xdr:cNvSpPr>
            <a:spLocks noChangeArrowheads="1"/>
          </xdr:cNvSpPr>
        </xdr:nvSpPr>
        <xdr:spPr bwMode="auto">
          <a:xfrm>
            <a:off x="8136" y="704"/>
            <a:ext cx="423"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6</a:t>
            </a:r>
          </a:p>
          <a:p>
            <a:pPr algn="l" rtl="0">
              <a:defRPr sz="1000"/>
            </a:pPr>
            <a:endParaRPr lang="en-GB" sz="200" b="1" i="0" u="none" strike="noStrike" baseline="0">
              <a:solidFill>
                <a:srgbClr val="0000FF"/>
              </a:solidFill>
              <a:latin typeface="Calibri"/>
            </a:endParaRPr>
          </a:p>
        </xdr:txBody>
      </xdr:sp>
      <xdr:cxnSp macro="">
        <xdr:nvCxnSpPr>
          <xdr:cNvPr id="41" name="AutoShape 40">
            <a:extLst>
              <a:ext uri="{FF2B5EF4-FFF2-40B4-BE49-F238E27FC236}">
                <a16:creationId xmlns:a16="http://schemas.microsoft.com/office/drawing/2014/main" id="{618C938D-0922-0664-9C92-3C50AD5D5B3F}"/>
              </a:ext>
            </a:extLst>
          </xdr:cNvPr>
          <xdr:cNvCxnSpPr>
            <a:cxnSpLocks noChangeShapeType="1"/>
          </xdr:cNvCxnSpPr>
        </xdr:nvCxnSpPr>
        <xdr:spPr bwMode="auto">
          <a:xfrm>
            <a:off x="8464" y="519"/>
            <a:ext cx="71" cy="11231"/>
          </a:xfrm>
          <a:prstGeom prst="straightConnector1">
            <a:avLst/>
          </a:prstGeom>
          <a:noFill/>
          <a:ln w="3175">
            <a:solidFill>
              <a:srgbClr val="FF0000"/>
            </a:solidFill>
            <a:round/>
            <a:headEnd/>
            <a:tailEnd/>
          </a:ln>
        </xdr:spPr>
      </xdr:cxnSp>
      <xdr:sp macro="" textlink="">
        <xdr:nvSpPr>
          <xdr:cNvPr id="42" name="Freeform 41">
            <a:extLst>
              <a:ext uri="{FF2B5EF4-FFF2-40B4-BE49-F238E27FC236}">
                <a16:creationId xmlns:a16="http://schemas.microsoft.com/office/drawing/2014/main" id="{D56F08BD-0579-F5FF-6646-87A82ECB6263}"/>
              </a:ext>
            </a:extLst>
          </xdr:cNvPr>
          <xdr:cNvSpPr>
            <a:spLocks/>
          </xdr:cNvSpPr>
        </xdr:nvSpPr>
        <xdr:spPr bwMode="auto">
          <a:xfrm>
            <a:off x="5608" y="1568"/>
            <a:ext cx="5477" cy="6465"/>
          </a:xfrm>
          <a:custGeom>
            <a:avLst/>
            <a:gdLst/>
            <a:ahLst/>
            <a:cxnLst>
              <a:cxn ang="0">
                <a:pos x="311" y="0"/>
              </a:cxn>
              <a:cxn ang="0">
                <a:pos x="473" y="362"/>
              </a:cxn>
              <a:cxn ang="0">
                <a:pos x="565" y="611"/>
              </a:cxn>
              <a:cxn ang="0">
                <a:pos x="311" y="667"/>
              </a:cxn>
              <a:cxn ang="0">
                <a:pos x="97" y="611"/>
              </a:cxn>
              <a:cxn ang="0">
                <a:pos x="0" y="280"/>
              </a:cxn>
              <a:cxn ang="0">
                <a:pos x="311" y="0"/>
              </a:cxn>
            </a:cxnLst>
            <a:rect l="0" t="0" r="r" b="b"/>
            <a:pathLst>
              <a:path w="565" h="667">
                <a:moveTo>
                  <a:pt x="311" y="0"/>
                </a:moveTo>
                <a:lnTo>
                  <a:pt x="473" y="362"/>
                </a:lnTo>
                <a:lnTo>
                  <a:pt x="565" y="611"/>
                </a:lnTo>
                <a:lnTo>
                  <a:pt x="311" y="667"/>
                </a:lnTo>
                <a:lnTo>
                  <a:pt x="97" y="611"/>
                </a:lnTo>
                <a:lnTo>
                  <a:pt x="0" y="280"/>
                </a:lnTo>
                <a:lnTo>
                  <a:pt x="311" y="0"/>
                </a:lnTo>
                <a:close/>
              </a:path>
            </a:pathLst>
          </a:custGeom>
          <a:no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250029</xdr:colOff>
      <xdr:row>4</xdr:row>
      <xdr:rowOff>143934</xdr:rowOff>
    </xdr:from>
    <xdr:to>
      <xdr:col>22</xdr:col>
      <xdr:colOff>143933</xdr:colOff>
      <xdr:row>31</xdr:row>
      <xdr:rowOff>25399</xdr:rowOff>
    </xdr:to>
    <xdr:graphicFrame macro="">
      <xdr:nvGraphicFramePr>
        <xdr:cNvPr id="2" name="Chart 1">
          <a:extLst>
            <a:ext uri="{FF2B5EF4-FFF2-40B4-BE49-F238E27FC236}">
              <a16:creationId xmlns:a16="http://schemas.microsoft.com/office/drawing/2014/main" id="{139C0E6A-E264-4F18-8C1D-2B42802343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3001-96E1-4CF0-8282-8E282741C2AB}">
  <dimension ref="A1"/>
  <sheetViews>
    <sheetView showGridLines="0" zoomScaleNormal="100" workbookViewId="0">
      <selection activeCell="H15" sqref="H15"/>
    </sheetView>
  </sheetViews>
  <sheetFormatPr defaultRowHeight="14.5" x14ac:dyDescent="0.35"/>
  <sheetData/>
  <pageMargins left="0.31496062992125984" right="0.31496062992125984" top="0.74803149606299213"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1979-9764-408E-BF19-088E0DE4175B}">
  <dimension ref="A1:AJ21"/>
  <sheetViews>
    <sheetView showGridLines="0" workbookViewId="0">
      <selection activeCell="D22" sqref="D22"/>
    </sheetView>
  </sheetViews>
  <sheetFormatPr defaultRowHeight="14.5" x14ac:dyDescent="0.35"/>
  <cols>
    <col min="1" max="1" width="59.453125" style="14" customWidth="1"/>
    <col min="2" max="2" width="3.81640625" customWidth="1"/>
    <col min="3" max="3" width="8.81640625" customWidth="1"/>
    <col min="5" max="5" width="8.81640625" customWidth="1"/>
    <col min="9" max="9" width="8.54296875" customWidth="1"/>
    <col min="10" max="10" width="2.1796875" customWidth="1"/>
  </cols>
  <sheetData>
    <row r="1" spans="1:36" s="12" customFormat="1" ht="22.4" customHeight="1" x14ac:dyDescent="0.35">
      <c r="A1" s="19" t="s">
        <v>49</v>
      </c>
      <c r="B1" s="19"/>
      <c r="C1" s="19"/>
      <c r="D1" s="19"/>
      <c r="E1" s="19"/>
      <c r="F1" s="19"/>
      <c r="G1" s="19"/>
      <c r="H1" s="19"/>
      <c r="I1" s="19"/>
    </row>
    <row r="2" spans="1:36" ht="13.75" customHeight="1" x14ac:dyDescent="0.35">
      <c r="A2" s="13"/>
    </row>
    <row r="3" spans="1:36" ht="40" customHeight="1" x14ac:dyDescent="0.35">
      <c r="A3" s="20" t="s">
        <v>84</v>
      </c>
      <c r="B3" s="20"/>
      <c r="C3" s="20"/>
      <c r="D3" s="20"/>
      <c r="E3" s="20"/>
      <c r="F3" s="20"/>
      <c r="G3" s="20"/>
      <c r="H3" s="20"/>
      <c r="I3" s="20"/>
      <c r="J3" s="21"/>
      <c r="K3" s="21"/>
      <c r="L3" s="21"/>
    </row>
    <row r="4" spans="1:36" ht="29.5" customHeight="1" x14ac:dyDescent="0.35">
      <c r="A4" s="20" t="s">
        <v>85</v>
      </c>
      <c r="B4" s="20"/>
      <c r="C4" s="20"/>
      <c r="D4" s="20"/>
      <c r="E4" s="20"/>
      <c r="F4" s="20"/>
      <c r="G4" s="20"/>
      <c r="H4" s="20"/>
      <c r="I4" s="20"/>
      <c r="J4" s="58"/>
      <c r="K4" s="58"/>
      <c r="L4" s="58"/>
    </row>
    <row r="5" spans="1:36" ht="45.5" customHeight="1" x14ac:dyDescent="0.35">
      <c r="A5" s="20" t="s">
        <v>86</v>
      </c>
      <c r="B5" s="20"/>
      <c r="C5" s="20"/>
      <c r="D5" s="20"/>
      <c r="E5" s="20"/>
      <c r="F5" s="20"/>
      <c r="G5" s="20"/>
      <c r="H5" s="20"/>
      <c r="I5" s="20"/>
      <c r="J5" s="26"/>
      <c r="K5" s="26"/>
      <c r="L5" s="26"/>
    </row>
    <row r="6" spans="1:36" ht="73.5" customHeight="1" x14ac:dyDescent="0.35">
      <c r="A6" s="22" t="s">
        <v>83</v>
      </c>
      <c r="B6" s="22"/>
      <c r="C6" s="22"/>
      <c r="D6" s="22"/>
      <c r="E6" s="22"/>
      <c r="F6" s="22"/>
      <c r="G6" s="22"/>
      <c r="H6" s="22"/>
      <c r="I6" s="22"/>
      <c r="J6" s="21"/>
      <c r="K6" s="21"/>
      <c r="L6" s="21"/>
      <c r="O6" s="17"/>
      <c r="P6" s="18"/>
      <c r="Q6" s="18"/>
      <c r="R6" s="18"/>
      <c r="S6" s="18"/>
      <c r="T6" s="18"/>
      <c r="U6" s="18"/>
      <c r="V6" s="18"/>
      <c r="W6" s="18"/>
      <c r="X6" s="18"/>
      <c r="Y6" s="18"/>
      <c r="Z6" s="18"/>
    </row>
    <row r="7" spans="1:36" x14ac:dyDescent="0.35">
      <c r="A7" s="23" t="s">
        <v>57</v>
      </c>
      <c r="B7" s="21"/>
      <c r="C7" s="24" t="s">
        <v>50</v>
      </c>
      <c r="D7" s="21"/>
      <c r="E7" s="21"/>
      <c r="F7" s="21"/>
      <c r="G7" s="21"/>
      <c r="H7" s="21"/>
      <c r="I7" s="21"/>
      <c r="J7" s="21"/>
      <c r="K7" s="21"/>
      <c r="L7" s="21"/>
      <c r="O7" s="17"/>
      <c r="P7" s="18"/>
      <c r="Q7" s="18"/>
      <c r="R7" s="18"/>
      <c r="S7" s="18"/>
      <c r="T7" s="18"/>
      <c r="U7" s="18"/>
      <c r="V7" s="18"/>
      <c r="W7" s="18"/>
      <c r="X7" s="18"/>
      <c r="Y7" s="18"/>
      <c r="Z7" s="18"/>
    </row>
    <row r="8" spans="1:36" ht="72.5" x14ac:dyDescent="0.35">
      <c r="A8" s="26" t="s">
        <v>87</v>
      </c>
      <c r="B8" s="26"/>
      <c r="C8" s="22" t="s">
        <v>88</v>
      </c>
      <c r="D8" s="22"/>
      <c r="E8" s="22"/>
      <c r="F8" s="22"/>
      <c r="G8" s="22"/>
      <c r="H8" s="22"/>
      <c r="I8" s="22"/>
      <c r="J8" s="21"/>
      <c r="K8" s="21"/>
      <c r="L8" s="21"/>
      <c r="O8" s="17"/>
      <c r="P8" s="18"/>
      <c r="Q8" s="18"/>
      <c r="R8" s="18"/>
      <c r="S8" s="18"/>
      <c r="T8" s="18"/>
      <c r="U8" s="18"/>
      <c r="V8" s="18"/>
      <c r="W8" s="18"/>
      <c r="X8" s="18"/>
      <c r="Y8" s="18"/>
      <c r="Z8" s="18"/>
    </row>
    <row r="9" spans="1:36" ht="18.649999999999999" customHeight="1" x14ac:dyDescent="0.35">
      <c r="A9" s="23"/>
      <c r="B9" s="21"/>
      <c r="C9" s="21"/>
      <c r="D9" s="21"/>
      <c r="E9" s="21"/>
      <c r="F9" s="21"/>
      <c r="G9" s="21"/>
      <c r="H9" s="21"/>
      <c r="I9" s="21"/>
      <c r="J9" s="21"/>
      <c r="K9" s="21"/>
      <c r="L9" s="21"/>
    </row>
    <row r="10" spans="1:36" s="15" customFormat="1" ht="18.649999999999999" customHeight="1" x14ac:dyDescent="0.35">
      <c r="A10" s="20" t="s">
        <v>51</v>
      </c>
      <c r="B10" s="20"/>
      <c r="C10" s="20"/>
      <c r="D10" s="20"/>
      <c r="E10" s="20"/>
      <c r="F10" s="20"/>
      <c r="G10" s="20"/>
      <c r="H10" s="20"/>
      <c r="I10" s="20"/>
      <c r="J10" s="21"/>
      <c r="K10" s="21"/>
      <c r="L10" s="21"/>
      <c r="M10"/>
      <c r="N10"/>
      <c r="O10"/>
      <c r="P10"/>
      <c r="Q10"/>
      <c r="R10"/>
      <c r="S10"/>
      <c r="T10"/>
      <c r="U10"/>
      <c r="V10"/>
      <c r="W10"/>
      <c r="X10"/>
      <c r="Y10"/>
      <c r="Z10"/>
      <c r="AA10"/>
      <c r="AB10"/>
      <c r="AC10"/>
      <c r="AD10"/>
      <c r="AE10"/>
      <c r="AF10"/>
      <c r="AG10"/>
      <c r="AH10"/>
      <c r="AI10"/>
      <c r="AJ10"/>
    </row>
    <row r="11" spans="1:36" s="16" customFormat="1" ht="13.75" customHeight="1" x14ac:dyDescent="0.35">
      <c r="A11" s="25" t="s">
        <v>18</v>
      </c>
      <c r="B11" s="26"/>
      <c r="C11" s="22" t="s">
        <v>58</v>
      </c>
      <c r="D11" s="22"/>
      <c r="E11" s="22"/>
      <c r="F11" s="22"/>
      <c r="G11" s="22"/>
      <c r="H11" s="22"/>
      <c r="I11" s="22"/>
      <c r="J11" s="21"/>
      <c r="K11" s="21"/>
      <c r="L11" s="21"/>
      <c r="M11"/>
      <c r="N11"/>
      <c r="O11"/>
      <c r="P11"/>
      <c r="Q11"/>
      <c r="R11"/>
      <c r="S11"/>
      <c r="T11"/>
      <c r="U11"/>
      <c r="V11"/>
      <c r="W11"/>
      <c r="X11"/>
      <c r="Y11"/>
      <c r="Z11"/>
      <c r="AA11"/>
      <c r="AB11"/>
      <c r="AC11"/>
      <c r="AD11"/>
      <c r="AE11"/>
      <c r="AF11"/>
      <c r="AG11"/>
      <c r="AH11"/>
      <c r="AI11"/>
      <c r="AJ11"/>
    </row>
    <row r="12" spans="1:36" s="16" customFormat="1" x14ac:dyDescent="0.35">
      <c r="A12" s="25" t="s">
        <v>19</v>
      </c>
      <c r="B12" s="26"/>
      <c r="C12" s="22"/>
      <c r="D12" s="22"/>
      <c r="E12" s="22"/>
      <c r="F12" s="22"/>
      <c r="G12" s="22"/>
      <c r="H12" s="22"/>
      <c r="I12" s="22"/>
      <c r="J12" s="21"/>
      <c r="K12" s="21"/>
      <c r="L12" s="21"/>
      <c r="M12"/>
      <c r="N12"/>
      <c r="O12"/>
      <c r="P12"/>
      <c r="Q12"/>
      <c r="R12"/>
      <c r="S12"/>
      <c r="T12"/>
      <c r="U12"/>
      <c r="V12"/>
      <c r="W12"/>
      <c r="X12"/>
      <c r="Y12"/>
      <c r="Z12"/>
      <c r="AA12"/>
      <c r="AB12"/>
      <c r="AC12"/>
      <c r="AD12"/>
      <c r="AE12"/>
      <c r="AF12"/>
      <c r="AG12"/>
      <c r="AH12"/>
      <c r="AI12"/>
      <c r="AJ12"/>
    </row>
    <row r="13" spans="1:36" s="16" customFormat="1" x14ac:dyDescent="0.35">
      <c r="A13" s="25" t="s">
        <v>20</v>
      </c>
      <c r="B13" s="26"/>
      <c r="C13" s="22"/>
      <c r="D13" s="22"/>
      <c r="E13" s="22"/>
      <c r="F13" s="22"/>
      <c r="G13" s="22"/>
      <c r="H13" s="22"/>
      <c r="I13" s="22"/>
      <c r="J13" s="21"/>
      <c r="K13" s="21"/>
      <c r="L13" s="21"/>
      <c r="M13"/>
      <c r="N13"/>
      <c r="O13"/>
      <c r="P13"/>
      <c r="Q13"/>
      <c r="R13"/>
      <c r="S13"/>
      <c r="T13"/>
      <c r="U13"/>
      <c r="V13"/>
      <c r="W13"/>
      <c r="X13"/>
      <c r="Y13"/>
      <c r="Z13"/>
      <c r="AA13"/>
      <c r="AB13"/>
      <c r="AC13"/>
      <c r="AD13"/>
      <c r="AE13"/>
      <c r="AF13"/>
      <c r="AG13"/>
      <c r="AH13"/>
      <c r="AI13"/>
      <c r="AJ13"/>
    </row>
    <row r="14" spans="1:36" s="16" customFormat="1" x14ac:dyDescent="0.35">
      <c r="A14" s="25" t="s">
        <v>21</v>
      </c>
      <c r="B14" s="26"/>
      <c r="C14" s="22"/>
      <c r="D14" s="22"/>
      <c r="E14" s="22"/>
      <c r="F14" s="22"/>
      <c r="G14" s="22"/>
      <c r="H14" s="22"/>
      <c r="I14" s="22"/>
      <c r="J14" s="21"/>
      <c r="K14" s="21"/>
      <c r="L14" s="21"/>
      <c r="M14"/>
      <c r="N14"/>
      <c r="O14"/>
      <c r="P14"/>
      <c r="Q14"/>
      <c r="R14"/>
      <c r="S14"/>
      <c r="T14"/>
      <c r="U14"/>
      <c r="V14"/>
      <c r="W14"/>
      <c r="X14"/>
      <c r="Y14"/>
      <c r="Z14"/>
      <c r="AA14"/>
      <c r="AB14"/>
      <c r="AC14"/>
      <c r="AD14"/>
      <c r="AE14"/>
      <c r="AF14"/>
      <c r="AG14"/>
      <c r="AH14"/>
      <c r="AI14"/>
      <c r="AJ14"/>
    </row>
    <row r="15" spans="1:36" s="16" customFormat="1" x14ac:dyDescent="0.35">
      <c r="A15" s="25" t="s">
        <v>22</v>
      </c>
      <c r="B15" s="26"/>
      <c r="C15" s="22"/>
      <c r="D15" s="22"/>
      <c r="E15" s="22"/>
      <c r="F15" s="22"/>
      <c r="G15" s="22"/>
      <c r="H15" s="22"/>
      <c r="I15" s="22"/>
      <c r="J15" s="21"/>
      <c r="K15" s="21"/>
      <c r="L15" s="21"/>
      <c r="M15"/>
      <c r="N15"/>
      <c r="O15"/>
      <c r="P15"/>
      <c r="Q15"/>
      <c r="R15"/>
      <c r="S15"/>
      <c r="T15"/>
      <c r="U15"/>
      <c r="V15"/>
      <c r="W15"/>
      <c r="X15"/>
      <c r="Y15"/>
      <c r="Z15"/>
      <c r="AA15"/>
      <c r="AB15"/>
      <c r="AC15"/>
      <c r="AD15"/>
      <c r="AE15"/>
      <c r="AF15"/>
      <c r="AG15"/>
      <c r="AH15"/>
      <c r="AI15"/>
      <c r="AJ15"/>
    </row>
    <row r="16" spans="1:36" s="16" customFormat="1" x14ac:dyDescent="0.35">
      <c r="A16" s="25"/>
      <c r="B16" s="26"/>
      <c r="C16" s="22"/>
      <c r="D16" s="22"/>
      <c r="E16" s="22"/>
      <c r="F16" s="22"/>
      <c r="G16" s="22"/>
      <c r="H16" s="22"/>
      <c r="I16" s="22"/>
      <c r="J16" s="21"/>
      <c r="K16" s="21"/>
      <c r="L16" s="21"/>
      <c r="M16"/>
      <c r="N16"/>
      <c r="O16"/>
      <c r="P16"/>
      <c r="Q16"/>
      <c r="R16"/>
      <c r="S16"/>
      <c r="T16"/>
      <c r="U16"/>
      <c r="V16"/>
      <c r="W16"/>
      <c r="X16"/>
      <c r="Y16"/>
      <c r="Z16"/>
      <c r="AA16"/>
      <c r="AB16"/>
      <c r="AC16"/>
      <c r="AD16"/>
      <c r="AE16"/>
      <c r="AF16"/>
      <c r="AG16"/>
      <c r="AH16"/>
      <c r="AI16"/>
      <c r="AJ16"/>
    </row>
    <row r="17" spans="1:12" ht="17.5" customHeight="1" x14ac:dyDescent="0.35">
      <c r="A17" s="23"/>
      <c r="B17" s="21"/>
      <c r="C17" s="21"/>
      <c r="D17" s="21"/>
      <c r="E17" s="21"/>
      <c r="F17" s="21"/>
      <c r="G17" s="21"/>
      <c r="H17" s="21"/>
      <c r="I17" s="21"/>
      <c r="J17" s="21"/>
      <c r="K17" s="21"/>
      <c r="L17" s="21"/>
    </row>
    <row r="18" spans="1:12" x14ac:dyDescent="0.35">
      <c r="A18" s="23" t="s">
        <v>59</v>
      </c>
      <c r="B18" s="21"/>
      <c r="C18" s="24" t="s">
        <v>52</v>
      </c>
      <c r="D18" s="13"/>
      <c r="E18" s="24"/>
      <c r="F18" s="24"/>
      <c r="G18" s="24"/>
      <c r="H18" s="24"/>
      <c r="I18" s="21"/>
      <c r="J18" s="21"/>
      <c r="K18" s="21"/>
      <c r="L18" s="21"/>
    </row>
    <row r="19" spans="1:12" ht="75" customHeight="1" x14ac:dyDescent="0.35">
      <c r="A19" s="26" t="s">
        <v>56</v>
      </c>
      <c r="B19" s="21"/>
      <c r="C19" s="22" t="s">
        <v>53</v>
      </c>
      <c r="D19" s="22"/>
      <c r="E19" s="22"/>
      <c r="F19" s="22"/>
      <c r="G19" s="22"/>
      <c r="H19" s="26"/>
      <c r="I19" s="26"/>
      <c r="J19" s="21"/>
      <c r="K19" s="21"/>
      <c r="L19" s="21"/>
    </row>
    <row r="20" spans="1:12" ht="25.4" customHeight="1" x14ac:dyDescent="0.35">
      <c r="A20" s="23"/>
      <c r="B20" s="21"/>
      <c r="C20" s="22"/>
      <c r="D20" s="22"/>
      <c r="E20" s="22"/>
      <c r="F20" s="22"/>
      <c r="G20" s="22"/>
      <c r="H20" s="21"/>
      <c r="I20" s="21"/>
      <c r="J20" s="21"/>
      <c r="K20" s="21"/>
      <c r="L20" s="21"/>
    </row>
    <row r="21" spans="1:12" ht="64.5" customHeight="1" x14ac:dyDescent="0.35">
      <c r="A21" s="26" t="s">
        <v>54</v>
      </c>
      <c r="B21" s="21"/>
      <c r="C21" s="22" t="s">
        <v>55</v>
      </c>
      <c r="D21" s="22"/>
      <c r="E21" s="22"/>
      <c r="F21" s="22"/>
      <c r="G21" s="22"/>
      <c r="H21" s="22"/>
      <c r="I21" s="22"/>
      <c r="J21" s="21"/>
      <c r="K21" s="21"/>
      <c r="L21" s="21"/>
    </row>
  </sheetData>
  <sheetProtection selectLockedCells="1"/>
  <mergeCells count="13">
    <mergeCell ref="A1:I1"/>
    <mergeCell ref="A3:I3"/>
    <mergeCell ref="A5:I5"/>
    <mergeCell ref="A4:I4"/>
    <mergeCell ref="C19:G20"/>
    <mergeCell ref="C21:I21"/>
    <mergeCell ref="O6:Z6"/>
    <mergeCell ref="O7:Z7"/>
    <mergeCell ref="C8:I8"/>
    <mergeCell ref="O8:Z8"/>
    <mergeCell ref="A10:I10"/>
    <mergeCell ref="C11:I16"/>
    <mergeCell ref="A6:I6"/>
  </mergeCells>
  <pageMargins left="0.9055118110236221" right="0.11811023622047245" top="0.74803149606299213"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EFCC-EDE8-4C0B-8CF4-E64149D64F14}">
  <dimension ref="A1:Q11"/>
  <sheetViews>
    <sheetView topLeftCell="A2" zoomScale="75" zoomScaleNormal="75" workbookViewId="0">
      <selection activeCell="E15" sqref="E15"/>
    </sheetView>
  </sheetViews>
  <sheetFormatPr defaultRowHeight="14.5" x14ac:dyDescent="0.35"/>
  <cols>
    <col min="7" max="7" width="13.54296875" customWidth="1"/>
  </cols>
  <sheetData>
    <row r="1" spans="1:17" ht="22.9" customHeight="1" x14ac:dyDescent="0.45">
      <c r="A1" s="33" t="s">
        <v>16</v>
      </c>
      <c r="B1" s="34"/>
      <c r="C1" s="34"/>
      <c r="D1" s="34"/>
      <c r="E1" s="34"/>
      <c r="F1" s="34"/>
      <c r="G1" s="34"/>
      <c r="H1" s="34"/>
      <c r="I1" s="34"/>
      <c r="J1" s="34"/>
      <c r="K1" s="34"/>
      <c r="L1" s="34"/>
      <c r="M1" s="34"/>
      <c r="N1" s="34"/>
      <c r="O1" s="34"/>
      <c r="P1" s="34"/>
      <c r="Q1" s="34"/>
    </row>
    <row r="2" spans="1:17" ht="22.9" customHeight="1" x14ac:dyDescent="0.45">
      <c r="A2" s="33" t="s">
        <v>23</v>
      </c>
      <c r="B2" s="34"/>
      <c r="C2" s="34"/>
      <c r="D2" s="34"/>
      <c r="E2" s="34"/>
      <c r="F2" s="34"/>
      <c r="G2" s="34"/>
      <c r="H2" s="34"/>
      <c r="I2" s="34"/>
      <c r="J2" s="34"/>
      <c r="K2" s="34"/>
      <c r="L2" s="34"/>
      <c r="M2" s="34"/>
      <c r="N2" s="34"/>
      <c r="O2" s="34"/>
      <c r="P2" s="34"/>
      <c r="Q2" s="34"/>
    </row>
    <row r="3" spans="1:17" ht="22.9" customHeight="1" x14ac:dyDescent="0.45">
      <c r="A3" s="33" t="s">
        <v>15</v>
      </c>
      <c r="B3" s="34"/>
      <c r="C3" s="34"/>
      <c r="D3" s="34"/>
      <c r="E3" s="34"/>
      <c r="F3" s="34"/>
      <c r="G3" s="34"/>
      <c r="H3" s="34"/>
      <c r="I3" s="34"/>
      <c r="J3" s="34"/>
      <c r="K3" s="34"/>
      <c r="L3" s="34"/>
      <c r="M3" s="34"/>
      <c r="N3" s="34"/>
      <c r="O3" s="34"/>
      <c r="P3" s="34"/>
      <c r="Q3" s="34"/>
    </row>
    <row r="4" spans="1:17" ht="25" customHeight="1" x14ac:dyDescent="0.45">
      <c r="A4" s="33" t="s">
        <v>17</v>
      </c>
      <c r="B4" s="34"/>
      <c r="C4" s="34"/>
      <c r="D4" s="34"/>
      <c r="E4" s="34"/>
      <c r="F4" s="34"/>
      <c r="G4" s="34"/>
      <c r="H4" s="34"/>
      <c r="I4" s="34"/>
      <c r="J4" s="34"/>
      <c r="K4" s="34"/>
      <c r="L4" s="34"/>
      <c r="M4" s="34"/>
      <c r="N4" s="34"/>
      <c r="O4" s="34"/>
      <c r="P4" s="34"/>
      <c r="Q4" s="34"/>
    </row>
    <row r="5" spans="1:17" ht="18.5" x14ac:dyDescent="0.45">
      <c r="A5" s="27"/>
      <c r="B5" s="27"/>
      <c r="C5" s="27"/>
      <c r="D5" s="27"/>
      <c r="E5" s="27"/>
      <c r="F5" s="27"/>
      <c r="G5" s="27"/>
      <c r="H5" s="27"/>
      <c r="I5" s="27"/>
      <c r="J5" s="27"/>
      <c r="K5" s="27"/>
      <c r="L5" s="27"/>
      <c r="M5" s="27"/>
      <c r="N5" s="27"/>
      <c r="O5" s="27"/>
      <c r="P5" s="27"/>
      <c r="Q5" s="27"/>
    </row>
    <row r="6" spans="1:17" ht="18.5" x14ac:dyDescent="0.45">
      <c r="A6" s="28" t="s">
        <v>0</v>
      </c>
      <c r="B6" s="29"/>
      <c r="C6" s="29"/>
      <c r="D6" s="29"/>
      <c r="E6" s="29"/>
      <c r="F6" s="30"/>
      <c r="G6" s="31" t="s">
        <v>12</v>
      </c>
      <c r="H6" s="31" t="s">
        <v>13</v>
      </c>
      <c r="I6" s="31" t="s">
        <v>14</v>
      </c>
      <c r="J6" s="27"/>
      <c r="K6" s="27"/>
      <c r="L6" s="27"/>
      <c r="M6" s="27"/>
      <c r="N6" s="27"/>
      <c r="O6" s="27"/>
      <c r="P6" s="27"/>
      <c r="Q6" s="27"/>
    </row>
    <row r="7" spans="1:17" ht="18.5" x14ac:dyDescent="0.45">
      <c r="A7" s="35" t="s">
        <v>18</v>
      </c>
      <c r="B7" s="36"/>
      <c r="C7" s="36"/>
      <c r="D7" s="36"/>
      <c r="E7" s="36"/>
      <c r="F7" s="36"/>
      <c r="G7" s="31">
        <f>SUM('Sustainability Check'!B3:B8)</f>
        <v>16</v>
      </c>
      <c r="H7" s="31">
        <f>6*4</f>
        <v>24</v>
      </c>
      <c r="I7" s="32">
        <f>G7/H7</f>
        <v>0.66666666666666663</v>
      </c>
      <c r="J7" s="27"/>
      <c r="K7" s="27"/>
      <c r="L7" s="27"/>
      <c r="M7" s="27"/>
      <c r="N7" s="27"/>
      <c r="O7" s="27"/>
      <c r="P7" s="27"/>
      <c r="Q7" s="27"/>
    </row>
    <row r="8" spans="1:17" ht="22.9" customHeight="1" x14ac:dyDescent="0.45">
      <c r="A8" s="35" t="s">
        <v>19</v>
      </c>
      <c r="B8" s="36"/>
      <c r="C8" s="36"/>
      <c r="D8" s="36"/>
      <c r="E8" s="36"/>
      <c r="F8" s="36"/>
      <c r="G8" s="31">
        <f>SUM('Sustainability Check'!B10:B15)</f>
        <v>6</v>
      </c>
      <c r="H8" s="31">
        <f t="shared" ref="H8:H11" si="0">6*4</f>
        <v>24</v>
      </c>
      <c r="I8" s="32">
        <f t="shared" ref="I8:I11" si="1">G8/H8</f>
        <v>0.25</v>
      </c>
      <c r="J8" s="27"/>
      <c r="K8" s="27"/>
      <c r="L8" s="27"/>
      <c r="M8" s="27"/>
      <c r="N8" s="27"/>
      <c r="O8" s="27"/>
      <c r="P8" s="27"/>
      <c r="Q8" s="27"/>
    </row>
    <row r="9" spans="1:17" ht="18.5" x14ac:dyDescent="0.45">
      <c r="A9" s="37" t="s">
        <v>20</v>
      </c>
      <c r="B9" s="38"/>
      <c r="C9" s="38"/>
      <c r="D9" s="38"/>
      <c r="E9" s="38"/>
      <c r="F9" s="38"/>
      <c r="G9" s="31">
        <f>SUM('Sustainability Check'!B17:B23)</f>
        <v>14</v>
      </c>
      <c r="H9" s="31">
        <f>7*4</f>
        <v>28</v>
      </c>
      <c r="I9" s="32">
        <f t="shared" si="1"/>
        <v>0.5</v>
      </c>
      <c r="J9" s="27"/>
      <c r="K9" s="27"/>
      <c r="L9" s="27"/>
      <c r="M9" s="27"/>
      <c r="N9" s="27"/>
      <c r="O9" s="27"/>
      <c r="P9" s="27"/>
      <c r="Q9" s="27"/>
    </row>
    <row r="10" spans="1:17" ht="18.5" x14ac:dyDescent="0.45">
      <c r="A10" s="37" t="s">
        <v>21</v>
      </c>
      <c r="B10" s="38"/>
      <c r="C10" s="38"/>
      <c r="D10" s="38"/>
      <c r="E10" s="38"/>
      <c r="F10" s="38"/>
      <c r="G10" s="31">
        <f>SUM('Sustainability Check'!B25:B30)</f>
        <v>6</v>
      </c>
      <c r="H10" s="31">
        <f t="shared" si="0"/>
        <v>24</v>
      </c>
      <c r="I10" s="32">
        <f t="shared" si="1"/>
        <v>0.25</v>
      </c>
      <c r="J10" s="27"/>
      <c r="K10" s="27"/>
      <c r="L10" s="27"/>
      <c r="M10" s="27"/>
      <c r="N10" s="27"/>
      <c r="O10" s="27"/>
      <c r="P10" s="27"/>
      <c r="Q10" s="27"/>
    </row>
    <row r="11" spans="1:17" ht="18.5" x14ac:dyDescent="0.45">
      <c r="A11" s="37" t="s">
        <v>22</v>
      </c>
      <c r="B11" s="38"/>
      <c r="C11" s="38"/>
      <c r="D11" s="38"/>
      <c r="E11" s="38"/>
      <c r="F11" s="38"/>
      <c r="G11" s="31">
        <f>SUM('Sustainability Check'!B32:B37)</f>
        <v>16</v>
      </c>
      <c r="H11" s="31">
        <f t="shared" si="0"/>
        <v>24</v>
      </c>
      <c r="I11" s="32">
        <f t="shared" si="1"/>
        <v>0.66666666666666663</v>
      </c>
      <c r="J11" s="27"/>
      <c r="K11" s="27"/>
      <c r="L11" s="27"/>
      <c r="M11" s="27"/>
      <c r="N11" s="27"/>
      <c r="O11" s="27"/>
      <c r="P11" s="27"/>
      <c r="Q11" s="27"/>
    </row>
  </sheetData>
  <mergeCells count="10">
    <mergeCell ref="A10:F10"/>
    <mergeCell ref="A11:F11"/>
    <mergeCell ref="A7:F7"/>
    <mergeCell ref="A1:Q1"/>
    <mergeCell ref="A4:Q4"/>
    <mergeCell ref="A6:F6"/>
    <mergeCell ref="A8:F8"/>
    <mergeCell ref="A9:F9"/>
    <mergeCell ref="A3:Q3"/>
    <mergeCell ref="A2:Q2"/>
  </mergeCells>
  <pageMargins left="0.7" right="0.7" top="0.75" bottom="0.75" header="0.3" footer="0.3"/>
  <ignoredErrors>
    <ignoredError sqref="H9"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A483-8AF4-4ADC-B088-7989FB85C75A}">
  <dimension ref="A1:AW37"/>
  <sheetViews>
    <sheetView tabSelected="1" topLeftCell="A38" zoomScale="80" zoomScaleNormal="80" workbookViewId="0">
      <selection activeCell="A31" sqref="A31:G31"/>
    </sheetView>
  </sheetViews>
  <sheetFormatPr defaultColWidth="9.1796875" defaultRowHeight="21.5" x14ac:dyDescent="0.35"/>
  <cols>
    <col min="1" max="1" width="98.7265625" style="10" customWidth="1"/>
    <col min="2" max="2" width="14.81640625" style="11" customWidth="1"/>
    <col min="3" max="3" width="31.26953125" style="56" customWidth="1"/>
    <col min="4" max="4" width="22.81640625" style="10" customWidth="1"/>
    <col min="5" max="5" width="30.81640625" style="10" bestFit="1" customWidth="1"/>
    <col min="6" max="6" width="26.54296875" style="10" customWidth="1"/>
    <col min="7" max="7" width="61.453125" style="10" customWidth="1"/>
    <col min="8" max="16384" width="9.1796875" style="6"/>
  </cols>
  <sheetData>
    <row r="1" spans="1:49" s="3" customFormat="1" ht="55.5" x14ac:dyDescent="0.35">
      <c r="A1" s="43" t="s">
        <v>0</v>
      </c>
      <c r="B1" s="43" t="s">
        <v>10</v>
      </c>
      <c r="C1" s="43" t="s">
        <v>36</v>
      </c>
      <c r="D1" s="42" t="s">
        <v>11</v>
      </c>
      <c r="E1" s="42" t="s">
        <v>6</v>
      </c>
      <c r="F1" s="42" t="s">
        <v>1</v>
      </c>
      <c r="G1" s="42" t="s">
        <v>35</v>
      </c>
      <c r="H1" s="1"/>
      <c r="I1" s="1"/>
      <c r="J1" s="1"/>
      <c r="K1" s="1"/>
      <c r="L1" s="1"/>
      <c r="M1" s="2"/>
    </row>
    <row r="2" spans="1:49" s="39" customFormat="1" x14ac:dyDescent="0.35">
      <c r="A2" s="44" t="s">
        <v>18</v>
      </c>
      <c r="B2" s="45"/>
      <c r="C2" s="45"/>
      <c r="D2" s="45"/>
      <c r="E2" s="45"/>
      <c r="F2" s="45"/>
      <c r="G2" s="45"/>
      <c r="H2" s="40"/>
      <c r="I2" s="40"/>
      <c r="J2" s="40"/>
      <c r="K2" s="40"/>
      <c r="L2" s="40"/>
      <c r="M2" s="41"/>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row>
    <row r="3" spans="1:49" ht="55.5" x14ac:dyDescent="0.35">
      <c r="A3" s="46" t="s">
        <v>60</v>
      </c>
      <c r="B3" s="47">
        <v>2</v>
      </c>
      <c r="C3" s="55" t="s">
        <v>37</v>
      </c>
      <c r="D3" s="46"/>
      <c r="E3" s="48"/>
      <c r="F3" s="48"/>
      <c r="G3" s="48"/>
      <c r="M3" s="7"/>
    </row>
    <row r="4" spans="1:49" ht="37" x14ac:dyDescent="0.35">
      <c r="A4" s="46" t="s">
        <v>61</v>
      </c>
      <c r="B4" s="47">
        <v>3</v>
      </c>
      <c r="C4" s="55"/>
      <c r="D4" s="46"/>
      <c r="E4" s="48"/>
      <c r="F4" s="48"/>
      <c r="G4" s="48"/>
      <c r="M4" s="7"/>
    </row>
    <row r="5" spans="1:49" x14ac:dyDescent="0.35">
      <c r="A5" s="46" t="s">
        <v>62</v>
      </c>
      <c r="B5" s="47">
        <v>2</v>
      </c>
      <c r="C5" s="55"/>
      <c r="D5" s="46"/>
      <c r="E5" s="48"/>
      <c r="F5" s="48"/>
      <c r="G5" s="48"/>
      <c r="M5" s="7"/>
    </row>
    <row r="6" spans="1:49" ht="55.5" x14ac:dyDescent="0.35">
      <c r="A6" s="46" t="s">
        <v>63</v>
      </c>
      <c r="B6" s="47">
        <v>3</v>
      </c>
      <c r="C6" s="55" t="s">
        <v>38</v>
      </c>
      <c r="D6" s="46"/>
      <c r="E6" s="48"/>
      <c r="F6" s="48"/>
      <c r="G6" s="48"/>
      <c r="M6" s="7"/>
    </row>
    <row r="7" spans="1:49" ht="37" x14ac:dyDescent="0.35">
      <c r="A7" s="46" t="s">
        <v>81</v>
      </c>
      <c r="B7" s="47">
        <v>4</v>
      </c>
      <c r="C7" s="55" t="s">
        <v>39</v>
      </c>
      <c r="D7" s="46"/>
      <c r="E7" s="48"/>
      <c r="F7" s="48"/>
      <c r="G7" s="48"/>
      <c r="M7" s="7"/>
    </row>
    <row r="8" spans="1:49" ht="74" x14ac:dyDescent="0.35">
      <c r="A8" s="46" t="s">
        <v>79</v>
      </c>
      <c r="B8" s="47">
        <v>2</v>
      </c>
      <c r="C8" s="55" t="s">
        <v>80</v>
      </c>
      <c r="D8" s="46"/>
      <c r="E8" s="49"/>
      <c r="F8" s="49"/>
      <c r="G8" s="49"/>
      <c r="M8" s="7"/>
    </row>
    <row r="9" spans="1:49" s="4" customFormat="1" x14ac:dyDescent="0.35">
      <c r="A9" s="44" t="s">
        <v>19</v>
      </c>
      <c r="B9" s="45"/>
      <c r="C9" s="45"/>
      <c r="D9" s="45"/>
      <c r="E9" s="45"/>
      <c r="F9" s="45"/>
      <c r="G9" s="45"/>
      <c r="M9" s="5"/>
    </row>
    <row r="10" spans="1:49" ht="74" x14ac:dyDescent="0.35">
      <c r="A10" s="50" t="s">
        <v>24</v>
      </c>
      <c r="B10" s="47">
        <v>1</v>
      </c>
      <c r="C10" s="55" t="s">
        <v>67</v>
      </c>
      <c r="D10" s="46"/>
      <c r="E10" s="51"/>
      <c r="F10" s="51"/>
      <c r="G10" s="51"/>
      <c r="M10" s="7"/>
    </row>
    <row r="11" spans="1:49" ht="55.5" x14ac:dyDescent="0.35">
      <c r="A11" s="50" t="s">
        <v>64</v>
      </c>
      <c r="B11" s="47">
        <v>1</v>
      </c>
      <c r="C11" s="55" t="s">
        <v>68</v>
      </c>
      <c r="D11" s="46"/>
      <c r="E11" s="51"/>
      <c r="F11" s="51"/>
      <c r="G11" s="51"/>
      <c r="M11" s="7"/>
    </row>
    <row r="12" spans="1:49" ht="55.5" x14ac:dyDescent="0.35">
      <c r="A12" s="50" t="s">
        <v>65</v>
      </c>
      <c r="B12" s="47">
        <v>1</v>
      </c>
      <c r="C12" s="55" t="s">
        <v>69</v>
      </c>
      <c r="D12" s="46"/>
      <c r="E12" s="51"/>
      <c r="F12" s="51"/>
      <c r="G12" s="51"/>
      <c r="M12" s="7"/>
    </row>
    <row r="13" spans="1:49" ht="37" x14ac:dyDescent="0.35">
      <c r="A13" s="50" t="s">
        <v>66</v>
      </c>
      <c r="B13" s="47">
        <v>1</v>
      </c>
      <c r="C13" s="55"/>
      <c r="D13" s="46"/>
      <c r="E13" s="51"/>
      <c r="F13" s="51"/>
      <c r="G13" s="51"/>
      <c r="M13" s="7"/>
    </row>
    <row r="14" spans="1:49" x14ac:dyDescent="0.35">
      <c r="A14" s="50" t="s">
        <v>25</v>
      </c>
      <c r="B14" s="47">
        <v>1</v>
      </c>
      <c r="C14" s="55"/>
      <c r="D14" s="46"/>
      <c r="E14" s="51"/>
      <c r="F14" s="51"/>
      <c r="G14" s="51"/>
      <c r="M14" s="7"/>
    </row>
    <row r="15" spans="1:49" ht="108.75" customHeight="1" x14ac:dyDescent="0.35">
      <c r="A15" s="50" t="s">
        <v>26</v>
      </c>
      <c r="B15" s="47">
        <v>1</v>
      </c>
      <c r="C15" s="55" t="s">
        <v>40</v>
      </c>
      <c r="D15" s="46"/>
      <c r="E15" s="51"/>
      <c r="F15" s="51"/>
      <c r="G15" s="51"/>
      <c r="M15" s="7"/>
    </row>
    <row r="16" spans="1:49" s="4" customFormat="1" ht="23.25" customHeight="1" x14ac:dyDescent="0.35">
      <c r="A16" s="52" t="s">
        <v>41</v>
      </c>
      <c r="B16" s="53"/>
      <c r="C16" s="53"/>
      <c r="D16" s="53"/>
      <c r="E16" s="53"/>
      <c r="F16" s="53"/>
      <c r="G16" s="53"/>
      <c r="M16" s="5"/>
    </row>
    <row r="17" spans="1:13" x14ac:dyDescent="0.35">
      <c r="A17" s="46" t="s">
        <v>2</v>
      </c>
      <c r="B17" s="47">
        <v>2</v>
      </c>
      <c r="C17" s="57"/>
      <c r="D17" s="46"/>
      <c r="E17" s="54"/>
      <c r="F17" s="54"/>
      <c r="G17" s="54"/>
      <c r="M17" s="7"/>
    </row>
    <row r="18" spans="1:13" x14ac:dyDescent="0.35">
      <c r="A18" s="46" t="s">
        <v>27</v>
      </c>
      <c r="B18" s="47">
        <v>2</v>
      </c>
      <c r="C18" s="57"/>
      <c r="D18" s="46"/>
      <c r="E18" s="54"/>
      <c r="F18" s="54"/>
      <c r="G18" s="54"/>
      <c r="M18" s="7"/>
    </row>
    <row r="19" spans="1:13" x14ac:dyDescent="0.35">
      <c r="A19" s="46" t="s">
        <v>3</v>
      </c>
      <c r="B19" s="47">
        <v>2</v>
      </c>
      <c r="C19" s="57"/>
      <c r="D19" s="46"/>
      <c r="E19" s="54"/>
      <c r="F19" s="54"/>
      <c r="G19" s="54"/>
      <c r="M19" s="7"/>
    </row>
    <row r="20" spans="1:13" x14ac:dyDescent="0.35">
      <c r="A20" s="46" t="s">
        <v>28</v>
      </c>
      <c r="B20" s="47">
        <v>2</v>
      </c>
      <c r="C20" s="57"/>
      <c r="D20" s="46"/>
      <c r="E20" s="54"/>
      <c r="F20" s="54"/>
      <c r="G20" s="54"/>
      <c r="M20" s="7"/>
    </row>
    <row r="21" spans="1:13" x14ac:dyDescent="0.35">
      <c r="A21" s="46" t="s">
        <v>4</v>
      </c>
      <c r="B21" s="47">
        <v>2</v>
      </c>
      <c r="C21" s="57"/>
      <c r="D21" s="46"/>
      <c r="E21" s="54"/>
      <c r="F21" s="54"/>
      <c r="G21" s="54"/>
      <c r="M21" s="7"/>
    </row>
    <row r="22" spans="1:13" x14ac:dyDescent="0.35">
      <c r="A22" s="46" t="s">
        <v>5</v>
      </c>
      <c r="B22" s="47">
        <v>2</v>
      </c>
      <c r="C22" s="57"/>
      <c r="D22" s="46"/>
      <c r="E22" s="54"/>
      <c r="F22" s="54"/>
      <c r="G22" s="54"/>
      <c r="M22" s="7"/>
    </row>
    <row r="23" spans="1:13" x14ac:dyDescent="0.35">
      <c r="A23" s="46" t="s">
        <v>29</v>
      </c>
      <c r="B23" s="47">
        <v>2</v>
      </c>
      <c r="C23" s="55"/>
      <c r="D23" s="46"/>
      <c r="E23" s="54"/>
      <c r="F23" s="54"/>
      <c r="G23" s="54"/>
      <c r="M23" s="7"/>
    </row>
    <row r="24" spans="1:13" s="4" customFormat="1" x14ac:dyDescent="0.35">
      <c r="A24" s="52" t="s">
        <v>21</v>
      </c>
      <c r="B24" s="53"/>
      <c r="C24" s="53"/>
      <c r="D24" s="53"/>
      <c r="E24" s="53"/>
      <c r="F24" s="53"/>
      <c r="G24" s="53"/>
      <c r="M24" s="5"/>
    </row>
    <row r="25" spans="1:13" ht="55.5" x14ac:dyDescent="0.35">
      <c r="A25" s="46" t="s">
        <v>30</v>
      </c>
      <c r="B25" s="47">
        <v>1</v>
      </c>
      <c r="C25" s="55" t="s">
        <v>42</v>
      </c>
      <c r="D25" s="46"/>
      <c r="E25" s="54"/>
      <c r="F25" s="54"/>
      <c r="G25" s="54"/>
      <c r="M25" s="7"/>
    </row>
    <row r="26" spans="1:13" ht="55.5" x14ac:dyDescent="0.35">
      <c r="A26" s="46" t="s">
        <v>73</v>
      </c>
      <c r="B26" s="47">
        <v>1</v>
      </c>
      <c r="C26" s="55" t="s">
        <v>70</v>
      </c>
      <c r="D26" s="46"/>
      <c r="E26" s="54"/>
      <c r="F26" s="54"/>
      <c r="G26" s="54"/>
      <c r="M26" s="7"/>
    </row>
    <row r="27" spans="1:13" ht="37" x14ac:dyDescent="0.35">
      <c r="A27" s="46" t="s">
        <v>74</v>
      </c>
      <c r="B27" s="47">
        <v>1</v>
      </c>
      <c r="C27" s="55" t="s">
        <v>75</v>
      </c>
      <c r="D27" s="46"/>
      <c r="E27" s="54"/>
      <c r="F27" s="54"/>
      <c r="G27" s="54"/>
      <c r="M27" s="7"/>
    </row>
    <row r="28" spans="1:13" ht="37" x14ac:dyDescent="0.35">
      <c r="A28" s="46" t="s">
        <v>31</v>
      </c>
      <c r="B28" s="47">
        <v>1</v>
      </c>
      <c r="C28" s="55" t="s">
        <v>43</v>
      </c>
      <c r="D28" s="46"/>
      <c r="E28" s="54"/>
      <c r="F28" s="54"/>
      <c r="G28" s="54"/>
      <c r="M28" s="7"/>
    </row>
    <row r="29" spans="1:13" x14ac:dyDescent="0.35">
      <c r="A29" s="46" t="s">
        <v>71</v>
      </c>
      <c r="B29" s="47">
        <v>1</v>
      </c>
      <c r="C29" s="55"/>
      <c r="D29" s="46"/>
      <c r="E29" s="54"/>
      <c r="F29" s="54"/>
      <c r="G29" s="54"/>
      <c r="M29" s="7"/>
    </row>
    <row r="30" spans="1:13" ht="37" x14ac:dyDescent="0.35">
      <c r="A30" s="46" t="s">
        <v>72</v>
      </c>
      <c r="B30" s="47">
        <v>1</v>
      </c>
      <c r="C30" s="55" t="s">
        <v>44</v>
      </c>
      <c r="D30" s="46"/>
      <c r="E30" s="54"/>
      <c r="F30" s="54"/>
      <c r="G30" s="54"/>
      <c r="M30" s="7"/>
    </row>
    <row r="31" spans="1:13" s="4" customFormat="1" x14ac:dyDescent="0.35">
      <c r="A31" s="52" t="s">
        <v>22</v>
      </c>
      <c r="B31" s="53"/>
      <c r="C31" s="53"/>
      <c r="D31" s="53"/>
      <c r="E31" s="53"/>
      <c r="F31" s="53"/>
      <c r="G31" s="53"/>
      <c r="M31" s="5"/>
    </row>
    <row r="32" spans="1:13" ht="74" x14ac:dyDescent="0.35">
      <c r="A32" s="46" t="s">
        <v>32</v>
      </c>
      <c r="B32" s="47">
        <v>2</v>
      </c>
      <c r="C32" s="55" t="s">
        <v>45</v>
      </c>
      <c r="D32" s="46"/>
      <c r="E32" s="54"/>
      <c r="F32" s="54"/>
      <c r="G32" s="54"/>
      <c r="M32" s="7"/>
    </row>
    <row r="33" spans="1:13" ht="92.5" x14ac:dyDescent="0.35">
      <c r="A33" s="46" t="s">
        <v>33</v>
      </c>
      <c r="B33" s="47">
        <v>3</v>
      </c>
      <c r="C33" s="55" t="s">
        <v>46</v>
      </c>
      <c r="D33" s="46"/>
      <c r="E33" s="54"/>
      <c r="F33" s="54"/>
      <c r="G33" s="54"/>
      <c r="M33" s="7"/>
    </row>
    <row r="34" spans="1:13" ht="37" x14ac:dyDescent="0.35">
      <c r="A34" s="46" t="s">
        <v>76</v>
      </c>
      <c r="B34" s="47">
        <v>2</v>
      </c>
      <c r="C34" s="55" t="s">
        <v>77</v>
      </c>
      <c r="D34" s="46"/>
      <c r="E34" s="54"/>
      <c r="F34" s="54"/>
      <c r="G34" s="54"/>
      <c r="M34" s="7"/>
    </row>
    <row r="35" spans="1:13" ht="55.5" x14ac:dyDescent="0.35">
      <c r="A35" s="46" t="s">
        <v>78</v>
      </c>
      <c r="B35" s="47">
        <v>3</v>
      </c>
      <c r="C35" s="55" t="s">
        <v>47</v>
      </c>
      <c r="D35" s="46"/>
      <c r="E35" s="54"/>
      <c r="F35" s="54"/>
      <c r="G35" s="54"/>
      <c r="M35" s="7"/>
    </row>
    <row r="36" spans="1:13" ht="37" x14ac:dyDescent="0.35">
      <c r="A36" s="46" t="s">
        <v>82</v>
      </c>
      <c r="B36" s="47">
        <v>4</v>
      </c>
      <c r="C36" s="55"/>
      <c r="D36" s="46"/>
      <c r="E36" s="54"/>
      <c r="F36" s="54"/>
      <c r="G36" s="54"/>
      <c r="M36" s="7"/>
    </row>
    <row r="37" spans="1:13" ht="37" x14ac:dyDescent="0.35">
      <c r="A37" s="46" t="s">
        <v>34</v>
      </c>
      <c r="B37" s="47">
        <v>2</v>
      </c>
      <c r="C37" s="55" t="s">
        <v>48</v>
      </c>
      <c r="D37" s="46"/>
      <c r="E37" s="54"/>
      <c r="F37" s="54"/>
      <c r="G37" s="54"/>
      <c r="H37" s="8"/>
      <c r="I37" s="8"/>
      <c r="J37" s="8"/>
      <c r="K37" s="8"/>
      <c r="L37" s="8"/>
      <c r="M37" s="9"/>
    </row>
  </sheetData>
  <mergeCells count="20">
    <mergeCell ref="E10:E15"/>
    <mergeCell ref="F10:F15"/>
    <mergeCell ref="G10:G15"/>
    <mergeCell ref="A16:G16"/>
    <mergeCell ref="A24:G24"/>
    <mergeCell ref="E17:E23"/>
    <mergeCell ref="F17:F23"/>
    <mergeCell ref="G17:G23"/>
    <mergeCell ref="E32:E37"/>
    <mergeCell ref="F32:F37"/>
    <mergeCell ref="G32:G37"/>
    <mergeCell ref="A31:G31"/>
    <mergeCell ref="E25:E30"/>
    <mergeCell ref="F25:F30"/>
    <mergeCell ref="G25:G30"/>
    <mergeCell ref="A2:G2"/>
    <mergeCell ref="A9:G9"/>
    <mergeCell ref="E3:E8"/>
    <mergeCell ref="F3:F8"/>
    <mergeCell ref="G3:G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03CB5D4-E611-431A-9A1F-23548E724785}">
          <x14:formula1>
            <xm:f>Sheet1!$A$5:$A$8</xm:f>
          </x14:formula1>
          <xm:sqref>B3:B8 B32:B37 C23 B10:B15 B17:B23 B25:B30</xm:sqref>
        </x14:dataValidation>
        <x14:dataValidation type="list" allowBlank="1" showInputMessage="1" showErrorMessage="1" xr:uid="{4841F789-71CE-4A23-8598-B9CA74D89AFD}">
          <x14:formula1>
            <xm:f>Sheet1!$A$1:$A$3</xm:f>
          </x14:formula1>
          <xm:sqref>D3:D8 D10:D15 D17:D23 D32:D37 D25:D26 D28:D30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2CAD-8F07-4AFC-9751-410652A2915D}">
  <dimension ref="A1:A8"/>
  <sheetViews>
    <sheetView workbookViewId="0">
      <selection activeCell="A8" sqref="A8"/>
    </sheetView>
  </sheetViews>
  <sheetFormatPr defaultRowHeight="14.5" x14ac:dyDescent="0.35"/>
  <sheetData>
    <row r="1" spans="1:1" x14ac:dyDescent="0.35">
      <c r="A1" t="s">
        <v>7</v>
      </c>
    </row>
    <row r="2" spans="1:1" x14ac:dyDescent="0.35">
      <c r="A2" t="s">
        <v>8</v>
      </c>
    </row>
    <row r="3" spans="1:1" x14ac:dyDescent="0.35">
      <c r="A3" t="s">
        <v>9</v>
      </c>
    </row>
    <row r="5" spans="1:1" x14ac:dyDescent="0.35">
      <c r="A5">
        <v>1</v>
      </c>
    </row>
    <row r="6" spans="1:1" x14ac:dyDescent="0.35">
      <c r="A6">
        <v>2</v>
      </c>
    </row>
    <row r="7" spans="1:1" x14ac:dyDescent="0.35">
      <c r="A7">
        <v>3</v>
      </c>
    </row>
    <row r="8" spans="1:1" x14ac:dyDescent="0.35">
      <c r="A8">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BE3773204792489A717D728AB59636" ma:contentTypeVersion="18" ma:contentTypeDescription="Create a new document." ma:contentTypeScope="" ma:versionID="e7832eae5b4f6963c1b5f514400a6489">
  <xsd:schema xmlns:xsd="http://www.w3.org/2001/XMLSchema" xmlns:xs="http://www.w3.org/2001/XMLSchema" xmlns:p="http://schemas.microsoft.com/office/2006/metadata/properties" xmlns:ns2="d9f582c5-e472-4cdc-84f1-a883d5b10fd7" xmlns:ns3="0086caed-e995-4309-93d1-540ce5a9d395" targetNamespace="http://schemas.microsoft.com/office/2006/metadata/properties" ma:root="true" ma:fieldsID="5ecf7f82ae7a11d2a90a71f0d8eb1e18" ns2:_="" ns3:_="">
    <xsd:import namespace="d9f582c5-e472-4cdc-84f1-a883d5b10fd7"/>
    <xsd:import namespace="0086caed-e995-4309-93d1-540ce5a9d3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582c5-e472-4cdc-84f1-a883d5b10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efaef41-70dc-4075-804e-d4e4dbdaeee0"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6caed-e995-4309-93d1-540ce5a9d39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fd00370-fc59-4205-ab2c-5bb8cd4b8b24}" ma:internalName="TaxCatchAll" ma:showField="CatchAllData" ma:web="0086caed-e995-4309-93d1-540ce5a9d3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f582c5-e472-4cdc-84f1-a883d5b10fd7">
      <Terms xmlns="http://schemas.microsoft.com/office/infopath/2007/PartnerControls"/>
    </lcf76f155ced4ddcb4097134ff3c332f>
    <TaxCatchAll xmlns="0086caed-e995-4309-93d1-540ce5a9d3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DA6B5-5274-4E28-967F-1AB57DFAB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582c5-e472-4cdc-84f1-a883d5b10fd7"/>
    <ds:schemaRef ds:uri="0086caed-e995-4309-93d1-540ce5a9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C4EED7-A8A5-4BB8-B270-8EC89125EE76}">
  <ds:schemaRefs>
    <ds:schemaRef ds:uri="http://purl.org/dc/terms/"/>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0086caed-e995-4309-93d1-540ce5a9d395"/>
    <ds:schemaRef ds:uri="d9f582c5-e472-4cdc-84f1-a883d5b10fd7"/>
  </ds:schemaRefs>
</ds:datastoreItem>
</file>

<file path=customXml/itemProps3.xml><?xml version="1.0" encoding="utf-8"?>
<ds:datastoreItem xmlns:ds="http://schemas.openxmlformats.org/officeDocument/2006/customXml" ds:itemID="{60CA9729-FD7D-4407-884F-DD829CD6C4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vt:lpstr>
      <vt:lpstr>GUIDE</vt:lpstr>
      <vt:lpstr>Summary</vt:lpstr>
      <vt:lpstr>Sustainability Check</vt:lpstr>
      <vt:lpstr>Sheet1</vt:lpstr>
    </vt:vector>
  </TitlesOfParts>
  <Company>CardiffandVale UHB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homeworking01</dc:creator>
  <cp:lastModifiedBy>Syama Wynn</cp:lastModifiedBy>
  <dcterms:created xsi:type="dcterms:W3CDTF">2025-01-17T10:41:22Z</dcterms:created>
  <dcterms:modified xsi:type="dcterms:W3CDTF">2025-02-14T12:30:54Z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0x0101004FBE3773204792489A717D728AB59636</vt:lpwstr>
  </property>
  <property fmtid="{D5CDD505-2E9C-101B-9397-08002B2CF9AE}" pid="3" name="MediaServiceImageTags">
    <vt:lpwstr/>
  </property>
</Properties>
</file>